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5" yWindow="210" windowWidth="7755" windowHeight="8055"/>
  </bookViews>
  <sheets>
    <sheet name="ﾊﾟﾚｰﾄ図元ﾃﾞｰﾀ" sheetId="5" r:id="rId1"/>
    <sheet name="ﾊﾟﾚｰﾄ図演習" sheetId="4" r:id="rId2"/>
    <sheet name="ﾊﾟﾚｰﾄ図作成例" sheetId="6" r:id="rId3"/>
  </sheets>
  <definedNames>
    <definedName name="_xlnm.Print_Area" localSheetId="1">ﾊﾟﾚｰﾄ図演習!$A$1:$AH$49</definedName>
    <definedName name="_xlnm.Print_Area" localSheetId="2">ﾊﾟﾚｰﾄ図作成例!$A$1:$AH$50</definedName>
  </definedNames>
  <calcPr calcId="152511"/>
</workbook>
</file>

<file path=xl/calcChain.xml><?xml version="1.0" encoding="utf-8"?>
<calcChain xmlns="http://schemas.openxmlformats.org/spreadsheetml/2006/main">
  <c r="O12" i="6" l="1"/>
  <c r="T6" i="6"/>
  <c r="T7" i="6"/>
  <c r="T8" i="6"/>
  <c r="T9" i="6"/>
  <c r="T10" i="6"/>
  <c r="T11" i="6"/>
  <c r="Y9" i="6"/>
  <c r="Y11" i="6"/>
  <c r="Y6" i="6"/>
  <c r="Y7" i="6"/>
  <c r="Y8" i="6"/>
  <c r="Y10" i="6"/>
</calcChain>
</file>

<file path=xl/sharedStrings.xml><?xml version="1.0" encoding="utf-8"?>
<sst xmlns="http://schemas.openxmlformats.org/spreadsheetml/2006/main" count="52" uniqueCount="44">
  <si>
    <t>不良内容</t>
    <rPh sb="0" eb="2">
      <t>フリョウ</t>
    </rPh>
    <rPh sb="2" eb="4">
      <t>ナイヨウ</t>
    </rPh>
    <phoneticPr fontId="1"/>
  </si>
  <si>
    <t>件数</t>
    <rPh sb="0" eb="2">
      <t>ケンスウ</t>
    </rPh>
    <phoneticPr fontId="1"/>
  </si>
  <si>
    <t>累積件数</t>
    <rPh sb="0" eb="2">
      <t>ルイセキ</t>
    </rPh>
    <rPh sb="2" eb="4">
      <t>ケンスウ</t>
    </rPh>
    <phoneticPr fontId="1"/>
  </si>
  <si>
    <t>累積比率(％)</t>
    <rPh sb="0" eb="2">
      <t>ルイセキ</t>
    </rPh>
    <rPh sb="2" eb="4">
      <t>ヒリツ</t>
    </rPh>
    <phoneticPr fontId="1"/>
  </si>
  <si>
    <t>　その他</t>
    <rPh sb="3" eb="4">
      <t>ホカ</t>
    </rPh>
    <phoneticPr fontId="1"/>
  </si>
  <si>
    <t>計</t>
    <rPh sb="0" eb="1">
      <t>ケイ</t>
    </rPh>
    <phoneticPr fontId="1"/>
  </si>
  <si>
    <t>２）パレート図の作成</t>
    <rPh sb="6" eb="7">
      <t>ズ</t>
    </rPh>
    <rPh sb="8" eb="10">
      <t>サクセイ</t>
    </rPh>
    <phoneticPr fontId="1"/>
  </si>
  <si>
    <t>No.</t>
    <phoneticPr fontId="1"/>
  </si>
  <si>
    <t>パレート図演習シート</t>
    <rPh sb="4" eb="5">
      <t>ズ</t>
    </rPh>
    <rPh sb="5" eb="7">
      <t>エンシュウ</t>
    </rPh>
    <phoneticPr fontId="1"/>
  </si>
  <si>
    <t>１）データ表の作成</t>
    <rPh sb="5" eb="6">
      <t>ヒョウ</t>
    </rPh>
    <rPh sb="7" eb="9">
      <t>サクセイ</t>
    </rPh>
    <phoneticPr fontId="1"/>
  </si>
  <si>
    <t>交通違反内容</t>
    <rPh sb="0" eb="2">
      <t>コウツウ</t>
    </rPh>
    <rPh sb="2" eb="4">
      <t>イハン</t>
    </rPh>
    <rPh sb="4" eb="6">
      <t>ナイヨウ</t>
    </rPh>
    <phoneticPr fontId="5"/>
  </si>
  <si>
    <t>計</t>
    <rPh sb="0" eb="1">
      <t>ケイ</t>
    </rPh>
    <phoneticPr fontId="5"/>
  </si>
  <si>
    <t>種類</t>
    <rPh sb="0" eb="2">
      <t>シュルイ</t>
    </rPh>
    <phoneticPr fontId="5"/>
  </si>
  <si>
    <t>　信号無視</t>
    <rPh sb="1" eb="3">
      <t>シンゴウ</t>
    </rPh>
    <rPh sb="3" eb="5">
      <t>ムシ</t>
    </rPh>
    <phoneticPr fontId="5"/>
  </si>
  <si>
    <t>　通行区分</t>
    <rPh sb="1" eb="3">
      <t>ツウコウ</t>
    </rPh>
    <rPh sb="3" eb="5">
      <t>クブン</t>
    </rPh>
    <phoneticPr fontId="5"/>
  </si>
  <si>
    <t>　最高速度</t>
    <rPh sb="1" eb="3">
      <t>サイコウ</t>
    </rPh>
    <rPh sb="3" eb="5">
      <t>ソクド</t>
    </rPh>
    <phoneticPr fontId="5"/>
  </si>
  <si>
    <t>　優先通行妨害</t>
    <rPh sb="1" eb="3">
      <t>ユウセン</t>
    </rPh>
    <rPh sb="3" eb="5">
      <t>ツウコウ</t>
    </rPh>
    <rPh sb="5" eb="7">
      <t>ボウガイ</t>
    </rPh>
    <phoneticPr fontId="5"/>
  </si>
  <si>
    <t>　歩行者妨害</t>
    <rPh sb="1" eb="4">
      <t>ホコウシャ</t>
    </rPh>
    <rPh sb="4" eb="6">
      <t>ボウガイ</t>
    </rPh>
    <phoneticPr fontId="5"/>
  </si>
  <si>
    <t>　酒酔い運転</t>
    <rPh sb="1" eb="3">
      <t>サケヨ</t>
    </rPh>
    <rPh sb="4" eb="6">
      <t>ウンテン</t>
    </rPh>
    <phoneticPr fontId="5"/>
  </si>
  <si>
    <t>信号無視</t>
  </si>
  <si>
    <t>通行区分</t>
  </si>
  <si>
    <t>最高速度</t>
    <phoneticPr fontId="6"/>
  </si>
  <si>
    <t>優先通行妨害</t>
  </si>
  <si>
    <t>歩行者妨害等</t>
  </si>
  <si>
    <t>件数</t>
    <rPh sb="0" eb="2">
      <t>ケンスウ</t>
    </rPh>
    <phoneticPr fontId="5"/>
  </si>
  <si>
    <t>酒酔い運転</t>
  </si>
  <si>
    <t>No.</t>
    <phoneticPr fontId="1"/>
  </si>
  <si>
    <t>表　：ある地方都市における交通違反項目別件数の推移　（２０＊＊年６月度）</t>
    <rPh sb="0" eb="1">
      <t>ヒョウ</t>
    </rPh>
    <rPh sb="5" eb="7">
      <t>チホウ</t>
    </rPh>
    <rPh sb="7" eb="9">
      <t>トシ</t>
    </rPh>
    <rPh sb="13" eb="15">
      <t>コウツウ</t>
    </rPh>
    <rPh sb="15" eb="17">
      <t>イハン</t>
    </rPh>
    <rPh sb="17" eb="19">
      <t>コウモク</t>
    </rPh>
    <rPh sb="19" eb="20">
      <t>ベツ</t>
    </rPh>
    <rPh sb="20" eb="22">
      <t>ケンスウ</t>
    </rPh>
    <rPh sb="23" eb="25">
      <t>スイイ</t>
    </rPh>
    <rPh sb="31" eb="32">
      <t>ネン</t>
    </rPh>
    <rPh sb="33" eb="34">
      <t>ツキ</t>
    </rPh>
    <rPh sb="34" eb="35">
      <t>ド</t>
    </rPh>
    <phoneticPr fontId="5"/>
  </si>
  <si>
    <t>QCサークル静岡地区</t>
    <rPh sb="6" eb="8">
      <t>シズオカ</t>
    </rPh>
    <rPh sb="8" eb="10">
      <t>チク</t>
    </rPh>
    <phoneticPr fontId="1"/>
  </si>
  <si>
    <t>・一時不停止が６５件３６．１％ともっとも多く発生している。</t>
    <rPh sb="1" eb="3">
      <t>イチジ</t>
    </rPh>
    <rPh sb="3" eb="6">
      <t>フテイシ</t>
    </rPh>
    <phoneticPr fontId="1"/>
  </si>
  <si>
    <t>ﾊﾟ ﾚ ｰ ﾄ 図 作 成 例</t>
    <rPh sb="9" eb="10">
      <t>ズ</t>
    </rPh>
    <rPh sb="11" eb="12">
      <t>　</t>
    </rPh>
    <rPh sb="13" eb="14">
      <t>　</t>
    </rPh>
    <rPh sb="15" eb="16">
      <t>レイ</t>
    </rPh>
    <phoneticPr fontId="1"/>
  </si>
  <si>
    <t>ﾊﾟ ﾚ ｰ ﾄ 図 演 習 問 題</t>
    <rPh sb="9" eb="10">
      <t>ズ</t>
    </rPh>
    <rPh sb="11" eb="12">
      <t>　</t>
    </rPh>
    <rPh sb="13" eb="14">
      <t>　</t>
    </rPh>
    <rPh sb="15" eb="16">
      <t>　</t>
    </rPh>
    <phoneticPr fontId="1"/>
  </si>
  <si>
    <t>ﾊﾟ　ﾚ　ｰ　ﾄ　図　演　習　問　題　(元ﾃﾞｰﾀ)</t>
    <rPh sb="9" eb="10">
      <t>ズ</t>
    </rPh>
    <rPh sb="11" eb="12">
      <t>　</t>
    </rPh>
    <rPh sb="13" eb="15">
      <t>モンダイ</t>
    </rPh>
    <rPh sb="15" eb="16">
      <t>　</t>
    </rPh>
    <rPh sb="20" eb="21">
      <t>モト</t>
    </rPh>
    <phoneticPr fontId="1"/>
  </si>
  <si>
    <t>３）考察　（分かった事）</t>
    <rPh sb="2" eb="4">
      <t>コウサツ</t>
    </rPh>
    <rPh sb="6" eb="7">
      <t>ワ</t>
    </rPh>
    <rPh sb="10" eb="11">
      <t>コト</t>
    </rPh>
    <phoneticPr fontId="1"/>
  </si>
  <si>
    <t>３）考察 （分かった事）</t>
    <rPh sb="2" eb="4">
      <t>コウサツ</t>
    </rPh>
    <rPh sb="6" eb="7">
      <t>ワ</t>
    </rPh>
    <rPh sb="10" eb="11">
      <t>コト</t>
    </rPh>
    <phoneticPr fontId="1"/>
  </si>
  <si>
    <t>合　　計</t>
    <rPh sb="0" eb="1">
      <t>ア</t>
    </rPh>
    <rPh sb="3" eb="4">
      <t>ケイ</t>
    </rPh>
    <phoneticPr fontId="1"/>
  </si>
  <si>
    <t>一時不停止</t>
    <phoneticPr fontId="1"/>
  </si>
  <si>
    <t xml:space="preserve"> 一時不停止</t>
    <rPh sb="1" eb="3">
      <t>イチジ</t>
    </rPh>
    <rPh sb="3" eb="6">
      <t>フテイシ</t>
    </rPh>
    <phoneticPr fontId="5"/>
  </si>
  <si>
    <t>一時不停止</t>
    <phoneticPr fontId="1"/>
  </si>
  <si>
    <t>最高速度</t>
    <rPh sb="0" eb="2">
      <t>サイコウ</t>
    </rPh>
    <rPh sb="2" eb="4">
      <t>ソクド</t>
    </rPh>
    <phoneticPr fontId="1"/>
  </si>
  <si>
    <t>通行区分</t>
    <rPh sb="0" eb="2">
      <t>ツウコウ</t>
    </rPh>
    <rPh sb="2" eb="4">
      <t>クブン</t>
    </rPh>
    <phoneticPr fontId="1"/>
  </si>
  <si>
    <t>信号無視</t>
    <rPh sb="0" eb="2">
      <t>シンゴウ</t>
    </rPh>
    <rPh sb="2" eb="4">
      <t>ムシ</t>
    </rPh>
    <phoneticPr fontId="1"/>
  </si>
  <si>
    <t>歩行者妨害</t>
    <rPh sb="0" eb="3">
      <t>ホコウシャ</t>
    </rPh>
    <rPh sb="3" eb="5">
      <t>ボウガイ</t>
    </rPh>
    <phoneticPr fontId="1"/>
  </si>
  <si>
    <t>・違反２位の最高速度は４０件であり、上位２件で半数を超える５８．３％となっている。</t>
    <rPh sb="1" eb="3">
      <t>イハン</t>
    </rPh>
    <rPh sb="4" eb="5">
      <t>イ</t>
    </rPh>
    <rPh sb="6" eb="8">
      <t>サイコウ</t>
    </rPh>
    <rPh sb="8" eb="10">
      <t>ソクド</t>
    </rPh>
    <rPh sb="13" eb="14">
      <t>ケン</t>
    </rPh>
    <rPh sb="18" eb="20">
      <t>ジョウイ</t>
    </rPh>
    <rPh sb="21" eb="22">
      <t>ケン</t>
    </rPh>
    <rPh sb="23" eb="25">
      <t>ハンスウ</t>
    </rPh>
    <rPh sb="26" eb="27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</si>
</sst>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1" formatCode="0.0%"/>
    <numFmt numFmtId="182" formatCode="m/d;@"/>
  </numFmts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1"/>
      <name val="HGP創英角ｺﾞｼｯｸUB"/>
      <family val="3"/>
      <charset val="128"/>
    </font>
    <font>
      <b/>
      <sz val="22"/>
      <name val="ＭＳ Ｐゴシック"/>
      <family val="3"/>
      <charset val="128"/>
    </font>
    <font>
      <sz val="14"/>
      <color theme="1"/>
      <name val="HGP平成丸ｺﾞｼｯｸ体W4"/>
      <family val="3"/>
      <charset val="128"/>
    </font>
    <font>
      <b/>
      <sz val="12"/>
      <color theme="1"/>
      <name val="HGP平成丸ｺﾞｼｯｸ体W4"/>
      <family val="3"/>
      <charset val="128"/>
    </font>
    <font>
      <b/>
      <sz val="14"/>
      <color theme="1"/>
      <name val="HGP平成丸ｺﾞｼｯｸ体W4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sz val="16"/>
      <color theme="1"/>
      <name val="HGP創英角ｺﾞｼｯｸUB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24994659260841701"/>
      </top>
      <bottom style="medium">
        <color theme="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theme="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theme="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 vertical="center"/>
    </xf>
    <xf numFmtId="182" fontId="11" fillId="3" borderId="2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38" fontId="14" fillId="0" borderId="2" xfId="0" applyNumberFormat="1" applyFont="1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8" fillId="0" borderId="1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38" fontId="15" fillId="0" borderId="2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textRotation="255"/>
    </xf>
    <xf numFmtId="0" fontId="16" fillId="3" borderId="14" xfId="0" applyFont="1" applyFill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16" fillId="4" borderId="4" xfId="0" applyFont="1" applyFill="1" applyBorder="1" applyAlignment="1">
      <alignment horizontal="center" vertical="center" textRotation="255"/>
    </xf>
    <xf numFmtId="0" fontId="16" fillId="4" borderId="5" xfId="0" applyFont="1" applyFill="1" applyBorder="1" applyAlignment="1">
      <alignment horizontal="center" vertical="center" textRotation="255"/>
    </xf>
    <xf numFmtId="0" fontId="16" fillId="4" borderId="6" xfId="0" applyFont="1" applyFill="1" applyBorder="1" applyAlignment="1">
      <alignment horizontal="center" vertical="center" textRotation="255"/>
    </xf>
    <xf numFmtId="0" fontId="16" fillId="0" borderId="7" xfId="0" applyFont="1" applyBorder="1" applyAlignment="1">
      <alignment horizontal="center" vertical="top" textRotation="255"/>
    </xf>
    <xf numFmtId="0" fontId="16" fillId="0" borderId="2" xfId="0" applyFont="1" applyBorder="1" applyAlignment="1">
      <alignment horizontal="center" vertical="top" textRotation="255"/>
    </xf>
    <xf numFmtId="0" fontId="16" fillId="0" borderId="8" xfId="0" applyFont="1" applyBorder="1" applyAlignment="1">
      <alignment horizontal="center" vertical="top" textRotation="255"/>
    </xf>
    <xf numFmtId="0" fontId="16" fillId="0" borderId="9" xfId="0" applyFont="1" applyBorder="1" applyAlignment="1">
      <alignment horizontal="center" vertical="top" textRotation="255"/>
    </xf>
    <xf numFmtId="0" fontId="16" fillId="0" borderId="10" xfId="0" applyFont="1" applyBorder="1" applyAlignment="1">
      <alignment horizontal="center" vertical="top" textRotation="255"/>
    </xf>
    <xf numFmtId="0" fontId="16" fillId="0" borderId="11" xfId="0" applyFont="1" applyBorder="1" applyAlignment="1">
      <alignment horizontal="center" vertical="top" textRotation="255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181" fontId="7" fillId="0" borderId="2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81" fontId="7" fillId="0" borderId="3" xfId="0" applyNumberFormat="1" applyFont="1" applyBorder="1" applyAlignment="1">
      <alignment horizontal="center" vertical="center"/>
    </xf>
    <xf numFmtId="181" fontId="7" fillId="0" borderId="21" xfId="0" applyNumberFormat="1" applyFont="1" applyBorder="1" applyAlignment="1">
      <alignment horizontal="center" vertical="center"/>
    </xf>
    <xf numFmtId="181" fontId="7" fillId="0" borderId="20" xfId="0" applyNumberFormat="1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16119</xdr:colOff>
      <xdr:row>2</xdr:row>
      <xdr:rowOff>51287</xdr:rowOff>
    </xdr:from>
    <xdr:to>
      <xdr:col>29</xdr:col>
      <xdr:colOff>19050</xdr:colOff>
      <xdr:row>3</xdr:row>
      <xdr:rowOff>219807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3327888" y="549518"/>
          <a:ext cx="2017835" cy="4176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１０ｹ以下の項目はその他としてください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（それらを足しても１０％以下のもの）</a:t>
          </a:r>
        </a:p>
      </xdr:txBody>
    </xdr:sp>
    <xdr:clientData/>
  </xdr:twoCellAnchor>
  <xdr:twoCellAnchor editAs="oneCell">
    <xdr:from>
      <xdr:col>3</xdr:col>
      <xdr:colOff>1428750</xdr:colOff>
      <xdr:row>1</xdr:row>
      <xdr:rowOff>152400</xdr:rowOff>
    </xdr:from>
    <xdr:to>
      <xdr:col>5</xdr:col>
      <xdr:colOff>19050</xdr:colOff>
      <xdr:row>1</xdr:row>
      <xdr:rowOff>152400</xdr:rowOff>
    </xdr:to>
    <xdr:sp macro="" textlink="">
      <xdr:nvSpPr>
        <xdr:cNvPr id="4296" name="Text Box 20"/>
        <xdr:cNvSpPr txBox="1">
          <a:spLocks noChangeArrowheads="1"/>
        </xdr:cNvSpPr>
      </xdr:nvSpPr>
      <xdr:spPr bwMode="auto">
        <a:xfrm>
          <a:off x="742950" y="3619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91409</xdr:colOff>
      <xdr:row>19</xdr:row>
      <xdr:rowOff>165904</xdr:rowOff>
    </xdr:from>
    <xdr:to>
      <xdr:col>19</xdr:col>
      <xdr:colOff>125754</xdr:colOff>
      <xdr:row>21</xdr:row>
      <xdr:rowOff>21198</xdr:rowOff>
    </xdr:to>
    <xdr:sp macro="" textlink="">
      <xdr:nvSpPr>
        <xdr:cNvPr id="2" name="正方形/長方形 1"/>
        <xdr:cNvSpPr/>
      </xdr:nvSpPr>
      <xdr:spPr>
        <a:xfrm>
          <a:off x="3368009" y="4318804"/>
          <a:ext cx="215320" cy="19819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18</xdr:col>
      <xdr:colOff>16119</xdr:colOff>
      <xdr:row>2</xdr:row>
      <xdr:rowOff>31295</xdr:rowOff>
    </xdr:from>
    <xdr:to>
      <xdr:col>29</xdr:col>
      <xdr:colOff>19050</xdr:colOff>
      <xdr:row>3</xdr:row>
      <xdr:rowOff>204106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227405" y="602795"/>
          <a:ext cx="1948752" cy="417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１０ｹ以下の項目はその他としてください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（それらを足しても１０％以下のもの）</a:t>
          </a:r>
        </a:p>
      </xdr:txBody>
    </xdr:sp>
    <xdr:clientData/>
  </xdr:twoCellAnchor>
  <xdr:twoCellAnchor editAs="oneCell">
    <xdr:from>
      <xdr:col>3</xdr:col>
      <xdr:colOff>1428750</xdr:colOff>
      <xdr:row>1</xdr:row>
      <xdr:rowOff>152400</xdr:rowOff>
    </xdr:from>
    <xdr:to>
      <xdr:col>5</xdr:col>
      <xdr:colOff>19050</xdr:colOff>
      <xdr:row>1</xdr:row>
      <xdr:rowOff>152400</xdr:rowOff>
    </xdr:to>
    <xdr:sp macro="" textlink="">
      <xdr:nvSpPr>
        <xdr:cNvPr id="9431" name="Text Box 7"/>
        <xdr:cNvSpPr txBox="1">
          <a:spLocks noChangeArrowheads="1"/>
        </xdr:cNvSpPr>
      </xdr:nvSpPr>
      <xdr:spPr bwMode="auto">
        <a:xfrm>
          <a:off x="742950" y="352425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1428750</xdr:colOff>
      <xdr:row>1</xdr:row>
      <xdr:rowOff>152400</xdr:rowOff>
    </xdr:from>
    <xdr:to>
      <xdr:col>5</xdr:col>
      <xdr:colOff>19050</xdr:colOff>
      <xdr:row>1</xdr:row>
      <xdr:rowOff>152400</xdr:rowOff>
    </xdr:to>
    <xdr:sp macro="" textlink="">
      <xdr:nvSpPr>
        <xdr:cNvPr id="9432" name="Text Box 20"/>
        <xdr:cNvSpPr txBox="1">
          <a:spLocks noChangeArrowheads="1"/>
        </xdr:cNvSpPr>
      </xdr:nvSpPr>
      <xdr:spPr bwMode="auto">
        <a:xfrm>
          <a:off x="742950" y="352425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101885</xdr:colOff>
      <xdr:row>36</xdr:row>
      <xdr:rowOff>7325</xdr:rowOff>
    </xdr:from>
    <xdr:ext cx="364267" cy="990336"/>
    <xdr:sp macro="" textlink="">
      <xdr:nvSpPr>
        <xdr:cNvPr id="8" name="テキスト ボックス 7"/>
        <xdr:cNvSpPr txBox="1"/>
      </xdr:nvSpPr>
      <xdr:spPr>
        <a:xfrm>
          <a:off x="1387760" y="7132025"/>
          <a:ext cx="364267" cy="9903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一時不停止</a:t>
          </a:r>
        </a:p>
      </xdr:txBody>
    </xdr:sp>
    <xdr:clientData/>
  </xdr:oneCellAnchor>
  <xdr:oneCellAnchor>
    <xdr:from>
      <xdr:col>10</xdr:col>
      <xdr:colOff>101151</xdr:colOff>
      <xdr:row>35</xdr:row>
      <xdr:rowOff>156061</xdr:rowOff>
    </xdr:from>
    <xdr:ext cx="364267" cy="810735"/>
    <xdr:sp macro="" textlink="">
      <xdr:nvSpPr>
        <xdr:cNvPr id="9" name="テキスト ボックス 8"/>
        <xdr:cNvSpPr txBox="1"/>
      </xdr:nvSpPr>
      <xdr:spPr>
        <a:xfrm>
          <a:off x="1929951" y="7109311"/>
          <a:ext cx="364267" cy="8107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最高速度</a:t>
          </a:r>
        </a:p>
      </xdr:txBody>
    </xdr:sp>
    <xdr:clientData/>
  </xdr:oneCellAnchor>
  <xdr:oneCellAnchor>
    <xdr:from>
      <xdr:col>13</xdr:col>
      <xdr:colOff>107014</xdr:colOff>
      <xdr:row>36</xdr:row>
      <xdr:rowOff>2929</xdr:rowOff>
    </xdr:from>
    <xdr:ext cx="364267" cy="810735"/>
    <xdr:sp macro="" textlink="">
      <xdr:nvSpPr>
        <xdr:cNvPr id="10" name="テキスト ボックス 9"/>
        <xdr:cNvSpPr txBox="1"/>
      </xdr:nvSpPr>
      <xdr:spPr>
        <a:xfrm>
          <a:off x="2478739" y="7127629"/>
          <a:ext cx="364267" cy="8107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通行区分</a:t>
          </a:r>
        </a:p>
      </xdr:txBody>
    </xdr:sp>
    <xdr:clientData/>
  </xdr:oneCellAnchor>
  <xdr:oneCellAnchor>
    <xdr:from>
      <xdr:col>16</xdr:col>
      <xdr:colOff>103350</xdr:colOff>
      <xdr:row>36</xdr:row>
      <xdr:rowOff>8790</xdr:rowOff>
    </xdr:from>
    <xdr:ext cx="364267" cy="810735"/>
    <xdr:sp macro="" textlink="">
      <xdr:nvSpPr>
        <xdr:cNvPr id="11" name="テキスト ボックス 10"/>
        <xdr:cNvSpPr txBox="1"/>
      </xdr:nvSpPr>
      <xdr:spPr>
        <a:xfrm>
          <a:off x="3018000" y="7133490"/>
          <a:ext cx="364267" cy="8107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信号無視</a:t>
          </a:r>
        </a:p>
      </xdr:txBody>
    </xdr:sp>
    <xdr:clientData/>
  </xdr:oneCellAnchor>
  <xdr:oneCellAnchor>
    <xdr:from>
      <xdr:col>19</xdr:col>
      <xdr:colOff>82103</xdr:colOff>
      <xdr:row>36</xdr:row>
      <xdr:rowOff>7325</xdr:rowOff>
    </xdr:from>
    <xdr:ext cx="364267" cy="1169936"/>
    <xdr:sp macro="" textlink="">
      <xdr:nvSpPr>
        <xdr:cNvPr id="12" name="テキスト ボックス 11"/>
        <xdr:cNvSpPr txBox="1"/>
      </xdr:nvSpPr>
      <xdr:spPr>
        <a:xfrm>
          <a:off x="3539678" y="7132025"/>
          <a:ext cx="364267" cy="11699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歩行者妨害等</a:t>
          </a:r>
        </a:p>
      </xdr:txBody>
    </xdr:sp>
    <xdr:clientData/>
  </xdr:oneCellAnchor>
  <xdr:oneCellAnchor>
    <xdr:from>
      <xdr:col>22</xdr:col>
      <xdr:colOff>87963</xdr:colOff>
      <xdr:row>36</xdr:row>
      <xdr:rowOff>5859</xdr:rowOff>
    </xdr:from>
    <xdr:ext cx="364267" cy="631135"/>
    <xdr:sp macro="" textlink="">
      <xdr:nvSpPr>
        <xdr:cNvPr id="13" name="テキスト ボックス 12"/>
        <xdr:cNvSpPr txBox="1"/>
      </xdr:nvSpPr>
      <xdr:spPr>
        <a:xfrm>
          <a:off x="4088463" y="7130559"/>
          <a:ext cx="364267" cy="6311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その他</a:t>
          </a:r>
        </a:p>
      </xdr:txBody>
    </xdr:sp>
    <xdr:clientData/>
  </xdr:oneCellAnchor>
  <xdr:oneCellAnchor>
    <xdr:from>
      <xdr:col>5</xdr:col>
      <xdr:colOff>36636</xdr:colOff>
      <xdr:row>35</xdr:row>
      <xdr:rowOff>38832</xdr:rowOff>
    </xdr:from>
    <xdr:ext cx="290464" cy="275717"/>
    <xdr:sp macro="" textlink="">
      <xdr:nvSpPr>
        <xdr:cNvPr id="14" name="テキスト ボックス 13"/>
        <xdr:cNvSpPr txBox="1"/>
      </xdr:nvSpPr>
      <xdr:spPr>
        <a:xfrm>
          <a:off x="960561" y="6992082"/>
          <a:ext cx="29046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０</a:t>
          </a:r>
        </a:p>
      </xdr:txBody>
    </xdr:sp>
    <xdr:clientData/>
  </xdr:oneCellAnchor>
  <xdr:oneCellAnchor>
    <xdr:from>
      <xdr:col>4</xdr:col>
      <xdr:colOff>5130</xdr:colOff>
      <xdr:row>25</xdr:row>
      <xdr:rowOff>41030</xdr:rowOff>
    </xdr:from>
    <xdr:ext cx="502061" cy="275717"/>
    <xdr:sp macro="" textlink="">
      <xdr:nvSpPr>
        <xdr:cNvPr id="15" name="テキスト ボックス 14"/>
        <xdr:cNvSpPr txBox="1"/>
      </xdr:nvSpPr>
      <xdr:spPr>
        <a:xfrm>
          <a:off x="748080" y="5279780"/>
          <a:ext cx="50206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１００</a:t>
          </a:r>
        </a:p>
      </xdr:txBody>
    </xdr:sp>
    <xdr:clientData/>
  </xdr:oneCellAnchor>
  <xdr:oneCellAnchor>
    <xdr:from>
      <xdr:col>4</xdr:col>
      <xdr:colOff>2932</xdr:colOff>
      <xdr:row>20</xdr:row>
      <xdr:rowOff>42495</xdr:rowOff>
    </xdr:from>
    <xdr:ext cx="502061" cy="275717"/>
    <xdr:sp macro="" textlink="">
      <xdr:nvSpPr>
        <xdr:cNvPr id="16" name="テキスト ボックス 15"/>
        <xdr:cNvSpPr txBox="1"/>
      </xdr:nvSpPr>
      <xdr:spPr>
        <a:xfrm>
          <a:off x="745882" y="4423995"/>
          <a:ext cx="50206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１５０</a:t>
          </a:r>
        </a:p>
      </xdr:txBody>
    </xdr:sp>
    <xdr:clientData/>
  </xdr:oneCellAnchor>
  <xdr:oneCellAnchor>
    <xdr:from>
      <xdr:col>4</xdr:col>
      <xdr:colOff>2932</xdr:colOff>
      <xdr:row>15</xdr:row>
      <xdr:rowOff>60080</xdr:rowOff>
    </xdr:from>
    <xdr:ext cx="502061" cy="275717"/>
    <xdr:sp macro="" textlink="">
      <xdr:nvSpPr>
        <xdr:cNvPr id="17" name="テキスト ボックス 16"/>
        <xdr:cNvSpPr txBox="1"/>
      </xdr:nvSpPr>
      <xdr:spPr>
        <a:xfrm>
          <a:off x="745882" y="3584330"/>
          <a:ext cx="50206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２００</a:t>
          </a:r>
        </a:p>
      </xdr:txBody>
    </xdr:sp>
    <xdr:clientData/>
  </xdr:oneCellAnchor>
  <xdr:oneCellAnchor>
    <xdr:from>
      <xdr:col>4</xdr:col>
      <xdr:colOff>108439</xdr:colOff>
      <xdr:row>30</xdr:row>
      <xdr:rowOff>55684</xdr:rowOff>
    </xdr:from>
    <xdr:ext cx="396262" cy="275717"/>
    <xdr:sp macro="" textlink="">
      <xdr:nvSpPr>
        <xdr:cNvPr id="18" name="テキスト ボックス 17"/>
        <xdr:cNvSpPr txBox="1"/>
      </xdr:nvSpPr>
      <xdr:spPr>
        <a:xfrm>
          <a:off x="851389" y="6151684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５０</a:t>
          </a:r>
        </a:p>
      </xdr:txBody>
    </xdr:sp>
    <xdr:clientData/>
  </xdr:oneCellAnchor>
  <xdr:oneCellAnchor>
    <xdr:from>
      <xdr:col>25</xdr:col>
      <xdr:colOff>61547</xdr:colOff>
      <xdr:row>27</xdr:row>
      <xdr:rowOff>151667</xdr:rowOff>
    </xdr:from>
    <xdr:ext cx="396262" cy="275717"/>
    <xdr:sp macro="" textlink="">
      <xdr:nvSpPr>
        <xdr:cNvPr id="19" name="テキスト ボックス 18"/>
        <xdr:cNvSpPr txBox="1"/>
      </xdr:nvSpPr>
      <xdr:spPr>
        <a:xfrm>
          <a:off x="4604972" y="573331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４０</a:t>
          </a:r>
        </a:p>
      </xdr:txBody>
    </xdr:sp>
    <xdr:clientData/>
  </xdr:oneCellAnchor>
  <xdr:oneCellAnchor>
    <xdr:from>
      <xdr:col>25</xdr:col>
      <xdr:colOff>90122</xdr:colOff>
      <xdr:row>24</xdr:row>
      <xdr:rowOff>40297</xdr:rowOff>
    </xdr:from>
    <xdr:ext cx="396262" cy="275717"/>
    <xdr:sp macro="" textlink="">
      <xdr:nvSpPr>
        <xdr:cNvPr id="20" name="テキスト ボックス 19"/>
        <xdr:cNvSpPr txBox="1"/>
      </xdr:nvSpPr>
      <xdr:spPr>
        <a:xfrm>
          <a:off x="4633547" y="510759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６０</a:t>
          </a:r>
        </a:p>
      </xdr:txBody>
    </xdr:sp>
    <xdr:clientData/>
  </xdr:oneCellAnchor>
  <xdr:oneCellAnchor>
    <xdr:from>
      <xdr:col>25</xdr:col>
      <xdr:colOff>41489</xdr:colOff>
      <xdr:row>15</xdr:row>
      <xdr:rowOff>155147</xdr:rowOff>
    </xdr:from>
    <xdr:ext cx="466794" cy="275717"/>
    <xdr:sp macro="" textlink="">
      <xdr:nvSpPr>
        <xdr:cNvPr id="21" name="テキスト ボックス 20"/>
        <xdr:cNvSpPr txBox="1"/>
      </xdr:nvSpPr>
      <xdr:spPr>
        <a:xfrm>
          <a:off x="4584914" y="3679397"/>
          <a:ext cx="46679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（％）</a:t>
          </a:r>
        </a:p>
      </xdr:txBody>
    </xdr:sp>
    <xdr:clientData/>
  </xdr:oneCellAnchor>
  <xdr:oneCellAnchor>
    <xdr:from>
      <xdr:col>25</xdr:col>
      <xdr:colOff>85726</xdr:colOff>
      <xdr:row>20</xdr:row>
      <xdr:rowOff>122359</xdr:rowOff>
    </xdr:from>
    <xdr:ext cx="396262" cy="275717"/>
    <xdr:sp macro="" textlink="">
      <xdr:nvSpPr>
        <xdr:cNvPr id="22" name="テキスト ボックス 21"/>
        <xdr:cNvSpPr txBox="1"/>
      </xdr:nvSpPr>
      <xdr:spPr>
        <a:xfrm>
          <a:off x="4629151" y="4503859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８０</a:t>
          </a:r>
        </a:p>
      </xdr:txBody>
    </xdr:sp>
    <xdr:clientData/>
  </xdr:oneCellAnchor>
  <xdr:oneCellAnchor>
    <xdr:from>
      <xdr:col>25</xdr:col>
      <xdr:colOff>61547</xdr:colOff>
      <xdr:row>31</xdr:row>
      <xdr:rowOff>104042</xdr:rowOff>
    </xdr:from>
    <xdr:ext cx="396262" cy="275717"/>
    <xdr:sp macro="" textlink="">
      <xdr:nvSpPr>
        <xdr:cNvPr id="23" name="テキスト ボックス 22"/>
        <xdr:cNvSpPr txBox="1"/>
      </xdr:nvSpPr>
      <xdr:spPr>
        <a:xfrm>
          <a:off x="4604972" y="6371492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２０</a:t>
          </a:r>
        </a:p>
      </xdr:txBody>
    </xdr:sp>
    <xdr:clientData/>
  </xdr:oneCellAnchor>
  <xdr:oneCellAnchor>
    <xdr:from>
      <xdr:col>24</xdr:col>
      <xdr:colOff>173649</xdr:colOff>
      <xdr:row>17</xdr:row>
      <xdr:rowOff>33703</xdr:rowOff>
    </xdr:from>
    <xdr:ext cx="502061" cy="275717"/>
    <xdr:sp macro="" textlink="">
      <xdr:nvSpPr>
        <xdr:cNvPr id="24" name="テキスト ボックス 23"/>
        <xdr:cNvSpPr txBox="1"/>
      </xdr:nvSpPr>
      <xdr:spPr>
        <a:xfrm>
          <a:off x="4536099" y="3900853"/>
          <a:ext cx="50206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１００</a:t>
          </a:r>
        </a:p>
      </xdr:txBody>
    </xdr:sp>
    <xdr:clientData/>
  </xdr:oneCellAnchor>
  <xdr:oneCellAnchor>
    <xdr:from>
      <xdr:col>4</xdr:col>
      <xdr:colOff>40299</xdr:colOff>
      <xdr:row>13</xdr:row>
      <xdr:rowOff>224203</xdr:rowOff>
    </xdr:from>
    <xdr:ext cx="466794" cy="275717"/>
    <xdr:sp macro="" textlink="">
      <xdr:nvSpPr>
        <xdr:cNvPr id="25" name="テキスト ボックス 24"/>
        <xdr:cNvSpPr txBox="1"/>
      </xdr:nvSpPr>
      <xdr:spPr>
        <a:xfrm>
          <a:off x="783249" y="3376978"/>
          <a:ext cx="46679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（件）</a:t>
          </a:r>
        </a:p>
      </xdr:txBody>
    </xdr:sp>
    <xdr:clientData/>
  </xdr:oneCellAnchor>
  <xdr:oneCellAnchor>
    <xdr:from>
      <xdr:col>2</xdr:col>
      <xdr:colOff>103350</xdr:colOff>
      <xdr:row>22</xdr:row>
      <xdr:rowOff>109169</xdr:rowOff>
    </xdr:from>
    <xdr:ext cx="364267" cy="1349537"/>
    <xdr:sp macro="" textlink="">
      <xdr:nvSpPr>
        <xdr:cNvPr id="26" name="テキスト ボックス 25"/>
        <xdr:cNvSpPr txBox="1"/>
      </xdr:nvSpPr>
      <xdr:spPr>
        <a:xfrm>
          <a:off x="484350" y="4833569"/>
          <a:ext cx="364267" cy="13495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違　反　件　数</a:t>
          </a:r>
        </a:p>
      </xdr:txBody>
    </xdr:sp>
    <xdr:clientData/>
  </xdr:oneCellAnchor>
  <xdr:oneCellAnchor>
    <xdr:from>
      <xdr:col>27</xdr:col>
      <xdr:colOff>9525</xdr:colOff>
      <xdr:row>23</xdr:row>
      <xdr:rowOff>38100</xdr:rowOff>
    </xdr:from>
    <xdr:ext cx="364267" cy="1349537"/>
    <xdr:sp macro="" textlink="">
      <xdr:nvSpPr>
        <xdr:cNvPr id="27" name="テキスト ボックス 26"/>
        <xdr:cNvSpPr txBox="1"/>
      </xdr:nvSpPr>
      <xdr:spPr>
        <a:xfrm>
          <a:off x="4914900" y="4933950"/>
          <a:ext cx="364267" cy="13495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累　積　比　率</a:t>
          </a:r>
        </a:p>
      </xdr:txBody>
    </xdr:sp>
    <xdr:clientData/>
  </xdr:oneCellAnchor>
  <xdr:oneCellAnchor>
    <xdr:from>
      <xdr:col>25</xdr:col>
      <xdr:colOff>34529</xdr:colOff>
      <xdr:row>35</xdr:row>
      <xdr:rowOff>10716</xdr:rowOff>
    </xdr:from>
    <xdr:ext cx="290464" cy="275717"/>
    <xdr:sp macro="" textlink="">
      <xdr:nvSpPr>
        <xdr:cNvPr id="28" name="テキスト ボックス 27"/>
        <xdr:cNvSpPr txBox="1"/>
      </xdr:nvSpPr>
      <xdr:spPr>
        <a:xfrm>
          <a:off x="4577954" y="6963966"/>
          <a:ext cx="29046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０</a:t>
          </a:r>
        </a:p>
      </xdr:txBody>
    </xdr:sp>
    <xdr:clientData/>
  </xdr:oneCellAnchor>
  <xdr:twoCellAnchor>
    <xdr:from>
      <xdr:col>7</xdr:col>
      <xdr:colOff>5953</xdr:colOff>
      <xdr:row>29</xdr:row>
      <xdr:rowOff>91678</xdr:rowOff>
    </xdr:from>
    <xdr:to>
      <xdr:col>10</xdr:col>
      <xdr:colOff>5953</xdr:colOff>
      <xdr:row>35</xdr:row>
      <xdr:rowOff>167878</xdr:rowOff>
    </xdr:to>
    <xdr:sp macro="" textlink="">
      <xdr:nvSpPr>
        <xdr:cNvPr id="29" name="正方形/長方形 28"/>
        <xdr:cNvSpPr/>
      </xdr:nvSpPr>
      <xdr:spPr>
        <a:xfrm>
          <a:off x="1291828" y="5959078"/>
          <a:ext cx="542925" cy="1104900"/>
        </a:xfrm>
        <a:prstGeom prst="rect">
          <a:avLst/>
        </a:prstGeom>
        <a:pattFill prst="lgCheck">
          <a:fgClr>
            <a:srgbClr val="FF0000"/>
          </a:fgClr>
          <a:bgClr>
            <a:schemeClr val="bg1"/>
          </a:bgClr>
        </a:patt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5942</xdr:colOff>
      <xdr:row>31</xdr:row>
      <xdr:rowOff>166686</xdr:rowOff>
    </xdr:from>
    <xdr:to>
      <xdr:col>13</xdr:col>
      <xdr:colOff>5942</xdr:colOff>
      <xdr:row>35</xdr:row>
      <xdr:rowOff>165495</xdr:rowOff>
    </xdr:to>
    <xdr:sp macro="" textlink="">
      <xdr:nvSpPr>
        <xdr:cNvPr id="30" name="正方形/長方形 29"/>
        <xdr:cNvSpPr/>
      </xdr:nvSpPr>
      <xdr:spPr>
        <a:xfrm>
          <a:off x="1834742" y="6376986"/>
          <a:ext cx="542925" cy="684609"/>
        </a:xfrm>
        <a:prstGeom prst="rect">
          <a:avLst/>
        </a:prstGeom>
        <a:pattFill prst="pct20">
          <a:fgClr>
            <a:srgbClr val="FFC000"/>
          </a:fgClr>
          <a:bgClr>
            <a:schemeClr val="bg1"/>
          </a:bgClr>
        </a:patt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14777</xdr:colOff>
      <xdr:row>33</xdr:row>
      <xdr:rowOff>36659</xdr:rowOff>
    </xdr:from>
    <xdr:to>
      <xdr:col>16</xdr:col>
      <xdr:colOff>14776</xdr:colOff>
      <xdr:row>35</xdr:row>
      <xdr:rowOff>164056</xdr:rowOff>
    </xdr:to>
    <xdr:sp macro="" textlink="">
      <xdr:nvSpPr>
        <xdr:cNvPr id="31" name="正方形/長方形 30"/>
        <xdr:cNvSpPr/>
      </xdr:nvSpPr>
      <xdr:spPr>
        <a:xfrm>
          <a:off x="2386502" y="6589859"/>
          <a:ext cx="542924" cy="470297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6176</xdr:colOff>
      <xdr:row>33</xdr:row>
      <xdr:rowOff>148828</xdr:rowOff>
    </xdr:from>
    <xdr:to>
      <xdr:col>19</xdr:col>
      <xdr:colOff>6176</xdr:colOff>
      <xdr:row>35</xdr:row>
      <xdr:rowOff>166692</xdr:rowOff>
    </xdr:to>
    <xdr:sp macro="" textlink="">
      <xdr:nvSpPr>
        <xdr:cNvPr id="32" name="正方形/長方形 31"/>
        <xdr:cNvSpPr/>
      </xdr:nvSpPr>
      <xdr:spPr>
        <a:xfrm>
          <a:off x="2920826" y="6702028"/>
          <a:ext cx="542925" cy="360764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19</xdr:col>
      <xdr:colOff>15968</xdr:colOff>
      <xdr:row>34</xdr:row>
      <xdr:rowOff>148829</xdr:rowOff>
    </xdr:from>
    <xdr:to>
      <xdr:col>22</xdr:col>
      <xdr:colOff>15968</xdr:colOff>
      <xdr:row>35</xdr:row>
      <xdr:rowOff>164306</xdr:rowOff>
    </xdr:to>
    <xdr:sp macro="" textlink="">
      <xdr:nvSpPr>
        <xdr:cNvPr id="33" name="正方形/長方形 32"/>
        <xdr:cNvSpPr/>
      </xdr:nvSpPr>
      <xdr:spPr>
        <a:xfrm>
          <a:off x="3473543" y="6873479"/>
          <a:ext cx="542925" cy="186927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22</xdr:col>
      <xdr:colOff>2381</xdr:colOff>
      <xdr:row>34</xdr:row>
      <xdr:rowOff>95249</xdr:rowOff>
    </xdr:from>
    <xdr:to>
      <xdr:col>25</xdr:col>
      <xdr:colOff>2381</xdr:colOff>
      <xdr:row>35</xdr:row>
      <xdr:rowOff>167877</xdr:rowOff>
    </xdr:to>
    <xdr:sp macro="" textlink="">
      <xdr:nvSpPr>
        <xdr:cNvPr id="34" name="正方形/長方形 33"/>
        <xdr:cNvSpPr/>
      </xdr:nvSpPr>
      <xdr:spPr>
        <a:xfrm>
          <a:off x="4002881" y="6819899"/>
          <a:ext cx="542925" cy="244078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24</xdr:col>
      <xdr:colOff>76200</xdr:colOff>
      <xdr:row>32</xdr:row>
      <xdr:rowOff>95250</xdr:rowOff>
    </xdr:from>
    <xdr:to>
      <xdr:col>24</xdr:col>
      <xdr:colOff>171450</xdr:colOff>
      <xdr:row>32</xdr:row>
      <xdr:rowOff>95250</xdr:rowOff>
    </xdr:to>
    <xdr:cxnSp macro="">
      <xdr:nvCxnSpPr>
        <xdr:cNvPr id="35" name="直線コネクタ 34"/>
        <xdr:cNvCxnSpPr/>
      </xdr:nvCxnSpPr>
      <xdr:spPr>
        <a:xfrm>
          <a:off x="4438650" y="6534150"/>
          <a:ext cx="95250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17859</xdr:colOff>
      <xdr:row>29</xdr:row>
      <xdr:rowOff>83344</xdr:rowOff>
    </xdr:from>
    <xdr:to>
      <xdr:col>9</xdr:col>
      <xdr:colOff>172641</xdr:colOff>
      <xdr:row>35</xdr:row>
      <xdr:rowOff>166688</xdr:rowOff>
    </xdr:to>
    <xdr:cxnSp macro="">
      <xdr:nvCxnSpPr>
        <xdr:cNvPr id="39" name="直線コネクタ 38"/>
        <xdr:cNvCxnSpPr/>
      </xdr:nvCxnSpPr>
      <xdr:spPr>
        <a:xfrm flipV="1">
          <a:off x="1303734" y="5950744"/>
          <a:ext cx="516732" cy="1112044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5953</xdr:colOff>
      <xdr:row>25</xdr:row>
      <xdr:rowOff>95250</xdr:rowOff>
    </xdr:from>
    <xdr:to>
      <xdr:col>13</xdr:col>
      <xdr:colOff>0</xdr:colOff>
      <xdr:row>29</xdr:row>
      <xdr:rowOff>89297</xdr:rowOff>
    </xdr:to>
    <xdr:cxnSp macro="">
      <xdr:nvCxnSpPr>
        <xdr:cNvPr id="40" name="直線コネクタ 39"/>
        <xdr:cNvCxnSpPr/>
      </xdr:nvCxnSpPr>
      <xdr:spPr>
        <a:xfrm flipH="1">
          <a:off x="1834753" y="5276850"/>
          <a:ext cx="536972" cy="679847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77391</xdr:colOff>
      <xdr:row>29</xdr:row>
      <xdr:rowOff>0</xdr:rowOff>
    </xdr:from>
    <xdr:to>
      <xdr:col>10</xdr:col>
      <xdr:colOff>107156</xdr:colOff>
      <xdr:row>30</xdr:row>
      <xdr:rowOff>23812</xdr:rowOff>
    </xdr:to>
    <xdr:sp macro="" textlink="">
      <xdr:nvSpPr>
        <xdr:cNvPr id="41" name="正方形/長方形 40"/>
        <xdr:cNvSpPr/>
      </xdr:nvSpPr>
      <xdr:spPr>
        <a:xfrm>
          <a:off x="1725216" y="5867400"/>
          <a:ext cx="210740" cy="1952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21</xdr:col>
      <xdr:colOff>85520</xdr:colOff>
      <xdr:row>18</xdr:row>
      <xdr:rowOff>155488</xdr:rowOff>
    </xdr:from>
    <xdr:to>
      <xdr:col>22</xdr:col>
      <xdr:colOff>115284</xdr:colOff>
      <xdr:row>20</xdr:row>
      <xdr:rowOff>4730</xdr:rowOff>
    </xdr:to>
    <xdr:sp macro="" textlink="">
      <xdr:nvSpPr>
        <xdr:cNvPr id="42" name="正方形/長方形 41"/>
        <xdr:cNvSpPr/>
      </xdr:nvSpPr>
      <xdr:spPr>
        <a:xfrm>
          <a:off x="3905045" y="4136938"/>
          <a:ext cx="210739" cy="19214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24</xdr:col>
      <xdr:colOff>58938</xdr:colOff>
      <xdr:row>17</xdr:row>
      <xdr:rowOff>83184</xdr:rowOff>
    </xdr:from>
    <xdr:to>
      <xdr:col>25</xdr:col>
      <xdr:colOff>88703</xdr:colOff>
      <xdr:row>18</xdr:row>
      <xdr:rowOff>106996</xdr:rowOff>
    </xdr:to>
    <xdr:sp macro="" textlink="">
      <xdr:nvSpPr>
        <xdr:cNvPr id="43" name="正方形/長方形 42"/>
        <xdr:cNvSpPr/>
      </xdr:nvSpPr>
      <xdr:spPr>
        <a:xfrm>
          <a:off x="4421388" y="3893184"/>
          <a:ext cx="210740" cy="1952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15</xdr:col>
      <xdr:colOff>85267</xdr:colOff>
      <xdr:row>21</xdr:row>
      <xdr:rowOff>164946</xdr:rowOff>
    </xdr:from>
    <xdr:to>
      <xdr:col>16</xdr:col>
      <xdr:colOff>119612</xdr:colOff>
      <xdr:row>23</xdr:row>
      <xdr:rowOff>20240</xdr:rowOff>
    </xdr:to>
    <xdr:sp macro="" textlink="">
      <xdr:nvSpPr>
        <xdr:cNvPr id="44" name="正方形/長方形 43"/>
        <xdr:cNvSpPr/>
      </xdr:nvSpPr>
      <xdr:spPr>
        <a:xfrm>
          <a:off x="2818942" y="4660746"/>
          <a:ext cx="215320" cy="19819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12</xdr:col>
      <xdr:colOff>158353</xdr:colOff>
      <xdr:row>22</xdr:row>
      <xdr:rowOff>84351</xdr:rowOff>
    </xdr:from>
    <xdr:to>
      <xdr:col>16</xdr:col>
      <xdr:colOff>10853</xdr:colOff>
      <xdr:row>25</xdr:row>
      <xdr:rowOff>90579</xdr:rowOff>
    </xdr:to>
    <xdr:cxnSp macro="">
      <xdr:nvCxnSpPr>
        <xdr:cNvPr id="45" name="直線コネクタ 44"/>
        <xdr:cNvCxnSpPr/>
      </xdr:nvCxnSpPr>
      <xdr:spPr>
        <a:xfrm flipH="1">
          <a:off x="2349103" y="4751601"/>
          <a:ext cx="576400" cy="520578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76475</xdr:colOff>
      <xdr:row>25</xdr:row>
      <xdr:rowOff>2289</xdr:rowOff>
    </xdr:from>
    <xdr:to>
      <xdr:col>13</xdr:col>
      <xdr:colOff>110820</xdr:colOff>
      <xdr:row>26</xdr:row>
      <xdr:rowOff>26102</xdr:rowOff>
    </xdr:to>
    <xdr:sp macro="" textlink="">
      <xdr:nvSpPr>
        <xdr:cNvPr id="46" name="正方形/長方形 45"/>
        <xdr:cNvSpPr/>
      </xdr:nvSpPr>
      <xdr:spPr>
        <a:xfrm>
          <a:off x="2267225" y="5183889"/>
          <a:ext cx="215320" cy="1952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16</xdr:col>
      <xdr:colOff>15039</xdr:colOff>
      <xdr:row>20</xdr:row>
      <xdr:rowOff>100263</xdr:rowOff>
    </xdr:from>
    <xdr:to>
      <xdr:col>19</xdr:col>
      <xdr:colOff>0</xdr:colOff>
      <xdr:row>22</xdr:row>
      <xdr:rowOff>81424</xdr:rowOff>
    </xdr:to>
    <xdr:cxnSp macro="">
      <xdr:nvCxnSpPr>
        <xdr:cNvPr id="47" name="直線コネクタ 46"/>
        <xdr:cNvCxnSpPr/>
      </xdr:nvCxnSpPr>
      <xdr:spPr>
        <a:xfrm flipH="1">
          <a:off x="2929689" y="4424613"/>
          <a:ext cx="527886" cy="324061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180473</xdr:colOff>
      <xdr:row>19</xdr:row>
      <xdr:rowOff>80210</xdr:rowOff>
    </xdr:from>
    <xdr:to>
      <xdr:col>22</xdr:col>
      <xdr:colOff>0</xdr:colOff>
      <xdr:row>20</xdr:row>
      <xdr:rowOff>101478</xdr:rowOff>
    </xdr:to>
    <xdr:cxnSp macro="">
      <xdr:nvCxnSpPr>
        <xdr:cNvPr id="48" name="直線コネクタ 47"/>
        <xdr:cNvCxnSpPr/>
      </xdr:nvCxnSpPr>
      <xdr:spPr>
        <a:xfrm flipH="1">
          <a:off x="3457073" y="4233110"/>
          <a:ext cx="543427" cy="192718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175463</xdr:colOff>
      <xdr:row>18</xdr:row>
      <xdr:rowOff>1114</xdr:rowOff>
    </xdr:from>
    <xdr:to>
      <xdr:col>24</xdr:col>
      <xdr:colOff>173649</xdr:colOff>
      <xdr:row>19</xdr:row>
      <xdr:rowOff>81424</xdr:rowOff>
    </xdr:to>
    <xdr:cxnSp macro="">
      <xdr:nvCxnSpPr>
        <xdr:cNvPr id="49" name="直線コネクタ 48"/>
        <xdr:cNvCxnSpPr>
          <a:stCxn id="24" idx="1"/>
        </xdr:cNvCxnSpPr>
      </xdr:nvCxnSpPr>
      <xdr:spPr>
        <a:xfrm flipH="1">
          <a:off x="3994988" y="3982564"/>
          <a:ext cx="541111" cy="25176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87966</xdr:colOff>
      <xdr:row>30</xdr:row>
      <xdr:rowOff>33617</xdr:rowOff>
    </xdr:from>
    <xdr:ext cx="396262" cy="275717"/>
    <xdr:sp macro="" textlink="">
      <xdr:nvSpPr>
        <xdr:cNvPr id="50" name="テキスト ボックス 49"/>
        <xdr:cNvSpPr txBox="1"/>
      </xdr:nvSpPr>
      <xdr:spPr>
        <a:xfrm>
          <a:off x="1916766" y="612961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４０</a:t>
          </a:r>
        </a:p>
      </xdr:txBody>
    </xdr:sp>
    <xdr:clientData/>
  </xdr:oneCellAnchor>
  <xdr:oneCellAnchor>
    <xdr:from>
      <xdr:col>7</xdr:col>
      <xdr:colOff>67235</xdr:colOff>
      <xdr:row>27</xdr:row>
      <xdr:rowOff>100852</xdr:rowOff>
    </xdr:from>
    <xdr:ext cx="396262" cy="275717"/>
    <xdr:sp macro="" textlink="">
      <xdr:nvSpPr>
        <xdr:cNvPr id="51" name="テキスト ボックス 50"/>
        <xdr:cNvSpPr txBox="1"/>
      </xdr:nvSpPr>
      <xdr:spPr>
        <a:xfrm>
          <a:off x="1353110" y="5682502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６５</a:t>
          </a:r>
        </a:p>
      </xdr:txBody>
    </xdr:sp>
    <xdr:clientData/>
  </xdr:oneCellAnchor>
  <xdr:oneCellAnchor>
    <xdr:from>
      <xdr:col>13</xdr:col>
      <xdr:colOff>56030</xdr:colOff>
      <xdr:row>25</xdr:row>
      <xdr:rowOff>11205</xdr:rowOff>
    </xdr:from>
    <xdr:ext cx="736805" cy="275717"/>
    <xdr:sp macro="" textlink="">
      <xdr:nvSpPr>
        <xdr:cNvPr id="52" name="テキスト ボックス 51"/>
        <xdr:cNvSpPr txBox="1"/>
      </xdr:nvSpPr>
      <xdr:spPr>
        <a:xfrm>
          <a:off x="2427755" y="5249955"/>
          <a:ext cx="73680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５８．３％</a:t>
          </a:r>
        </a:p>
      </xdr:txBody>
    </xdr:sp>
    <xdr:clientData/>
  </xdr:oneCellAnchor>
  <xdr:oneCellAnchor>
    <xdr:from>
      <xdr:col>10</xdr:col>
      <xdr:colOff>89647</xdr:colOff>
      <xdr:row>28</xdr:row>
      <xdr:rowOff>87966</xdr:rowOff>
    </xdr:from>
    <xdr:ext cx="769313" cy="275717"/>
    <xdr:sp macro="" textlink="">
      <xdr:nvSpPr>
        <xdr:cNvPr id="53" name="テキスト ボックス 52"/>
        <xdr:cNvSpPr txBox="1"/>
      </xdr:nvSpPr>
      <xdr:spPr>
        <a:xfrm>
          <a:off x="1918447" y="5841066"/>
          <a:ext cx="769313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３６、</a:t>
          </a:r>
          <a:r>
            <a:rPr kumimoji="1" lang="en-US" altLang="ja-JP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.</a:t>
          </a: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１％</a:t>
          </a:r>
        </a:p>
      </xdr:txBody>
    </xdr:sp>
    <xdr:clientData/>
  </xdr:oneCellAnchor>
  <xdr:oneCellAnchor>
    <xdr:from>
      <xdr:col>7</xdr:col>
      <xdr:colOff>12886</xdr:colOff>
      <xdr:row>43</xdr:row>
      <xdr:rowOff>12887</xdr:rowOff>
    </xdr:from>
    <xdr:ext cx="3340658" cy="292452"/>
    <xdr:sp macro="" textlink="">
      <xdr:nvSpPr>
        <xdr:cNvPr id="54" name="テキスト ボックス 53"/>
        <xdr:cNvSpPr txBox="1"/>
      </xdr:nvSpPr>
      <xdr:spPr>
        <a:xfrm>
          <a:off x="1298761" y="8337737"/>
          <a:ext cx="334065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0" u="sng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ある地方都市における交通違反項目別パレート図</a:t>
          </a:r>
        </a:p>
      </xdr:txBody>
    </xdr:sp>
    <xdr:clientData/>
  </xdr:oneCellAnchor>
  <xdr:oneCellAnchor>
    <xdr:from>
      <xdr:col>11</xdr:col>
      <xdr:colOff>12886</xdr:colOff>
      <xdr:row>18</xdr:row>
      <xdr:rowOff>87967</xdr:rowOff>
    </xdr:from>
    <xdr:ext cx="1068626" cy="459100"/>
    <xdr:sp macro="" textlink="">
      <xdr:nvSpPr>
        <xdr:cNvPr id="55" name="テキスト ボックス 54"/>
        <xdr:cNvSpPr txBox="1"/>
      </xdr:nvSpPr>
      <xdr:spPr>
        <a:xfrm>
          <a:off x="2022661" y="4126567"/>
          <a:ext cx="1068626" cy="459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2015</a:t>
          </a: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年６月度</a:t>
          </a:r>
          <a:endParaRPr kumimoji="1" lang="en-US" altLang="ja-JP" sz="1100" b="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ｎ＝１８０</a:t>
          </a:r>
        </a:p>
      </xdr:txBody>
    </xdr:sp>
    <xdr:clientData/>
  </xdr:oneCellAnchor>
  <xdr:oneCellAnchor>
    <xdr:from>
      <xdr:col>15</xdr:col>
      <xdr:colOff>163284</xdr:colOff>
      <xdr:row>27</xdr:row>
      <xdr:rowOff>102533</xdr:rowOff>
    </xdr:from>
    <xdr:ext cx="1567007" cy="425758"/>
    <xdr:sp macro="" textlink="">
      <xdr:nvSpPr>
        <xdr:cNvPr id="56" name="テキスト ボックス 55"/>
        <xdr:cNvSpPr txBox="1"/>
      </xdr:nvSpPr>
      <xdr:spPr>
        <a:xfrm>
          <a:off x="2896959" y="5684183"/>
          <a:ext cx="1567007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作成日：</a:t>
          </a:r>
          <a:r>
            <a:rPr kumimoji="1" lang="en-US" altLang="ja-JP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7</a:t>
          </a: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月１０日</a:t>
          </a:r>
          <a:endParaRPr kumimoji="1" lang="en-US" altLang="ja-JP" sz="1100" b="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>
            <a:lnSpc>
              <a:spcPts val="1200"/>
            </a:lnSpc>
          </a:pP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作成者：静岡富士子</a:t>
          </a:r>
          <a:endParaRPr kumimoji="1" lang="en-US" altLang="ja-JP" sz="1100" b="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oneCellAnchor>
  <xdr:twoCellAnchor editAs="oneCell">
    <xdr:from>
      <xdr:col>3</xdr:col>
      <xdr:colOff>1428750</xdr:colOff>
      <xdr:row>1</xdr:row>
      <xdr:rowOff>152400</xdr:rowOff>
    </xdr:from>
    <xdr:to>
      <xdr:col>5</xdr:col>
      <xdr:colOff>19050</xdr:colOff>
      <xdr:row>1</xdr:row>
      <xdr:rowOff>152400</xdr:rowOff>
    </xdr:to>
    <xdr:sp macro="" textlink="">
      <xdr:nvSpPr>
        <xdr:cNvPr id="9479" name="Text Box 20"/>
        <xdr:cNvSpPr txBox="1">
          <a:spLocks noChangeArrowheads="1"/>
        </xdr:cNvSpPr>
      </xdr:nvSpPr>
      <xdr:spPr bwMode="auto">
        <a:xfrm>
          <a:off x="742950" y="352425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13</xdr:col>
      <xdr:colOff>116541</xdr:colOff>
      <xdr:row>31</xdr:row>
      <xdr:rowOff>109817</xdr:rowOff>
    </xdr:from>
    <xdr:ext cx="396262" cy="275717"/>
    <xdr:sp macro="" textlink="">
      <xdr:nvSpPr>
        <xdr:cNvPr id="109" name="テキスト ボックス 108"/>
        <xdr:cNvSpPr txBox="1"/>
      </xdr:nvSpPr>
      <xdr:spPr>
        <a:xfrm>
          <a:off x="2488266" y="637726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２８</a:t>
          </a:r>
        </a:p>
      </xdr:txBody>
    </xdr:sp>
    <xdr:clientData/>
  </xdr:oneCellAnchor>
  <xdr:oneCellAnchor>
    <xdr:from>
      <xdr:col>16</xdr:col>
      <xdr:colOff>78441</xdr:colOff>
      <xdr:row>32</xdr:row>
      <xdr:rowOff>62192</xdr:rowOff>
    </xdr:from>
    <xdr:ext cx="396262" cy="275717"/>
    <xdr:sp macro="" textlink="">
      <xdr:nvSpPr>
        <xdr:cNvPr id="110" name="テキスト ボックス 109"/>
        <xdr:cNvSpPr txBox="1"/>
      </xdr:nvSpPr>
      <xdr:spPr>
        <a:xfrm>
          <a:off x="2993091" y="6501092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２１</a:t>
          </a:r>
        </a:p>
      </xdr:txBody>
    </xdr:sp>
    <xdr:clientData/>
  </xdr:oneCellAnchor>
  <xdr:oneCellAnchor>
    <xdr:from>
      <xdr:col>19</xdr:col>
      <xdr:colOff>97491</xdr:colOff>
      <xdr:row>33</xdr:row>
      <xdr:rowOff>52667</xdr:rowOff>
    </xdr:from>
    <xdr:ext cx="396262" cy="275717"/>
    <xdr:sp macro="" textlink="">
      <xdr:nvSpPr>
        <xdr:cNvPr id="111" name="テキスト ボックス 110"/>
        <xdr:cNvSpPr txBox="1"/>
      </xdr:nvSpPr>
      <xdr:spPr>
        <a:xfrm>
          <a:off x="3555066" y="666301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１２</a:t>
          </a:r>
        </a:p>
      </xdr:txBody>
    </xdr:sp>
    <xdr:clientData/>
  </xdr:oneCellAnchor>
  <xdr:oneCellAnchor>
    <xdr:from>
      <xdr:col>22</xdr:col>
      <xdr:colOff>68916</xdr:colOff>
      <xdr:row>32</xdr:row>
      <xdr:rowOff>157442</xdr:rowOff>
    </xdr:from>
    <xdr:ext cx="396262" cy="275717"/>
    <xdr:sp macro="" textlink="">
      <xdr:nvSpPr>
        <xdr:cNvPr id="112" name="テキスト ボックス 111"/>
        <xdr:cNvSpPr txBox="1"/>
      </xdr:nvSpPr>
      <xdr:spPr>
        <a:xfrm>
          <a:off x="4069416" y="6596342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１４</a:t>
          </a:r>
        </a:p>
      </xdr:txBody>
    </xdr:sp>
    <xdr:clientData/>
  </xdr:oneCellAnchor>
  <xdr:twoCellAnchor>
    <xdr:from>
      <xdr:col>7</xdr:col>
      <xdr:colOff>0</xdr:colOff>
      <xdr:row>15</xdr:row>
      <xdr:rowOff>95250</xdr:rowOff>
    </xdr:from>
    <xdr:to>
      <xdr:col>7</xdr:col>
      <xdr:colOff>0</xdr:colOff>
      <xdr:row>36</xdr:row>
      <xdr:rowOff>0</xdr:rowOff>
    </xdr:to>
    <xdr:cxnSp macro="">
      <xdr:nvCxnSpPr>
        <xdr:cNvPr id="5" name="直線コネクタ 4"/>
        <xdr:cNvCxnSpPr/>
      </xdr:nvCxnSpPr>
      <xdr:spPr>
        <a:xfrm>
          <a:off x="1285875" y="3619500"/>
          <a:ext cx="0" cy="35052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77391</xdr:colOff>
      <xdr:row>29</xdr:row>
      <xdr:rowOff>0</xdr:rowOff>
    </xdr:from>
    <xdr:to>
      <xdr:col>8</xdr:col>
      <xdr:colOff>107156</xdr:colOff>
      <xdr:row>30</xdr:row>
      <xdr:rowOff>23812</xdr:rowOff>
    </xdr:to>
    <xdr:sp macro="" textlink="">
      <xdr:nvSpPr>
        <xdr:cNvPr id="116" name="正方形/長方形 115"/>
        <xdr:cNvSpPr/>
      </xdr:nvSpPr>
      <xdr:spPr>
        <a:xfrm>
          <a:off x="1725216" y="5924550"/>
          <a:ext cx="210740" cy="1952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76200</xdr:colOff>
      <xdr:row>16</xdr:row>
      <xdr:rowOff>0</xdr:rowOff>
    </xdr:to>
    <xdr:cxnSp macro="">
      <xdr:nvCxnSpPr>
        <xdr:cNvPr id="9024" name="直線コネクタ 9023"/>
        <xdr:cNvCxnSpPr/>
      </xdr:nvCxnSpPr>
      <xdr:spPr>
        <a:xfrm>
          <a:off x="1285875" y="3695700"/>
          <a:ext cx="76200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21</xdr:row>
      <xdr:rowOff>9525</xdr:rowOff>
    </xdr:from>
    <xdr:to>
      <xdr:col>7</xdr:col>
      <xdr:colOff>76200</xdr:colOff>
      <xdr:row>21</xdr:row>
      <xdr:rowOff>9525</xdr:rowOff>
    </xdr:to>
    <xdr:cxnSp macro="">
      <xdr:nvCxnSpPr>
        <xdr:cNvPr id="119" name="直線コネクタ 118"/>
        <xdr:cNvCxnSpPr/>
      </xdr:nvCxnSpPr>
      <xdr:spPr>
        <a:xfrm>
          <a:off x="1285875" y="4562475"/>
          <a:ext cx="76200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26</xdr:row>
      <xdr:rowOff>9525</xdr:rowOff>
    </xdr:from>
    <xdr:to>
      <xdr:col>7</xdr:col>
      <xdr:colOff>76200</xdr:colOff>
      <xdr:row>26</xdr:row>
      <xdr:rowOff>9525</xdr:rowOff>
    </xdr:to>
    <xdr:cxnSp macro="">
      <xdr:nvCxnSpPr>
        <xdr:cNvPr id="120" name="直線コネクタ 119"/>
        <xdr:cNvCxnSpPr/>
      </xdr:nvCxnSpPr>
      <xdr:spPr>
        <a:xfrm>
          <a:off x="1285875" y="5419725"/>
          <a:ext cx="76200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30</xdr:row>
      <xdr:rowOff>161925</xdr:rowOff>
    </xdr:from>
    <xdr:to>
      <xdr:col>7</xdr:col>
      <xdr:colOff>76200</xdr:colOff>
      <xdr:row>30</xdr:row>
      <xdr:rowOff>161925</xdr:rowOff>
    </xdr:to>
    <xdr:cxnSp macro="">
      <xdr:nvCxnSpPr>
        <xdr:cNvPr id="121" name="直線コネクタ 120"/>
        <xdr:cNvCxnSpPr/>
      </xdr:nvCxnSpPr>
      <xdr:spPr>
        <a:xfrm>
          <a:off x="1285875" y="6257925"/>
          <a:ext cx="76200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76200</xdr:colOff>
      <xdr:row>28</xdr:row>
      <xdr:rowOff>142875</xdr:rowOff>
    </xdr:from>
    <xdr:to>
      <xdr:col>24</xdr:col>
      <xdr:colOff>171450</xdr:colOff>
      <xdr:row>28</xdr:row>
      <xdr:rowOff>142875</xdr:rowOff>
    </xdr:to>
    <xdr:cxnSp macro="">
      <xdr:nvCxnSpPr>
        <xdr:cNvPr id="133" name="直線コネクタ 132"/>
        <xdr:cNvCxnSpPr/>
      </xdr:nvCxnSpPr>
      <xdr:spPr>
        <a:xfrm>
          <a:off x="4438650" y="5895975"/>
          <a:ext cx="95250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76200</xdr:colOff>
      <xdr:row>25</xdr:row>
      <xdr:rowOff>0</xdr:rowOff>
    </xdr:from>
    <xdr:to>
      <xdr:col>24</xdr:col>
      <xdr:colOff>171450</xdr:colOff>
      <xdr:row>25</xdr:row>
      <xdr:rowOff>0</xdr:rowOff>
    </xdr:to>
    <xdr:cxnSp macro="">
      <xdr:nvCxnSpPr>
        <xdr:cNvPr id="134" name="直線コネクタ 133"/>
        <xdr:cNvCxnSpPr/>
      </xdr:nvCxnSpPr>
      <xdr:spPr>
        <a:xfrm>
          <a:off x="4438650" y="5238750"/>
          <a:ext cx="95250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76200</xdr:colOff>
      <xdr:row>21</xdr:row>
      <xdr:rowOff>95250</xdr:rowOff>
    </xdr:from>
    <xdr:to>
      <xdr:col>24</xdr:col>
      <xdr:colOff>171450</xdr:colOff>
      <xdr:row>21</xdr:row>
      <xdr:rowOff>95250</xdr:rowOff>
    </xdr:to>
    <xdr:cxnSp macro="">
      <xdr:nvCxnSpPr>
        <xdr:cNvPr id="135" name="直線コネクタ 134"/>
        <xdr:cNvCxnSpPr/>
      </xdr:nvCxnSpPr>
      <xdr:spPr>
        <a:xfrm>
          <a:off x="4438650" y="4648200"/>
          <a:ext cx="95250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B2:Y24"/>
  <sheetViews>
    <sheetView tabSelected="1" workbookViewId="0">
      <selection activeCell="G34" sqref="G34"/>
    </sheetView>
  </sheetViews>
  <sheetFormatPr defaultRowHeight="13.5"/>
  <cols>
    <col min="1" max="1" width="6" customWidth="1"/>
    <col min="2" max="2" width="14.5" customWidth="1"/>
    <col min="3" max="24" width="4.625" customWidth="1"/>
    <col min="25" max="25" width="6.125" customWidth="1"/>
    <col min="26" max="26" width="5.625" customWidth="1"/>
  </cols>
  <sheetData>
    <row r="2" spans="2:25" s="1" customFormat="1" ht="28.5" customHeight="1">
      <c r="C2" s="41" t="s">
        <v>32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33"/>
      <c r="X2" s="33"/>
      <c r="Y2" s="33"/>
    </row>
    <row r="5" spans="2:25" ht="27" customHeight="1">
      <c r="B5" s="22" t="s">
        <v>27</v>
      </c>
    </row>
    <row r="6" spans="2:25" ht="24.95" customHeight="1">
      <c r="B6" s="23" t="s">
        <v>10</v>
      </c>
      <c r="C6" s="24">
        <v>42156</v>
      </c>
      <c r="D6" s="23">
        <v>2</v>
      </c>
      <c r="E6" s="23">
        <v>3</v>
      </c>
      <c r="F6" s="23">
        <v>4</v>
      </c>
      <c r="G6" s="23">
        <v>5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15</v>
      </c>
      <c r="N6" s="23">
        <v>16</v>
      </c>
      <c r="O6" s="23">
        <v>17</v>
      </c>
      <c r="P6" s="23">
        <v>18</v>
      </c>
      <c r="Q6" s="23">
        <v>19</v>
      </c>
      <c r="R6" s="23">
        <v>22</v>
      </c>
      <c r="S6" s="23">
        <v>23</v>
      </c>
      <c r="T6" s="23">
        <v>24</v>
      </c>
      <c r="U6" s="23">
        <v>25</v>
      </c>
      <c r="V6" s="23">
        <v>26</v>
      </c>
      <c r="W6" s="23">
        <v>29</v>
      </c>
      <c r="X6" s="23">
        <v>30</v>
      </c>
      <c r="Y6" s="25" t="s">
        <v>11</v>
      </c>
    </row>
    <row r="7" spans="2:25" ht="23.1" customHeight="1">
      <c r="B7" s="26" t="s">
        <v>19</v>
      </c>
      <c r="C7" s="27">
        <v>1</v>
      </c>
      <c r="D7" s="27">
        <v>1</v>
      </c>
      <c r="E7" s="27">
        <v>2</v>
      </c>
      <c r="F7" s="27">
        <v>2</v>
      </c>
      <c r="G7" s="27">
        <v>1</v>
      </c>
      <c r="H7" s="27">
        <v>0</v>
      </c>
      <c r="I7" s="27">
        <v>1</v>
      </c>
      <c r="J7" s="27">
        <v>1</v>
      </c>
      <c r="K7" s="27">
        <v>0</v>
      </c>
      <c r="L7" s="27">
        <v>0</v>
      </c>
      <c r="M7" s="27">
        <v>0</v>
      </c>
      <c r="N7" s="27">
        <v>2</v>
      </c>
      <c r="O7" s="27">
        <v>2</v>
      </c>
      <c r="P7" s="27">
        <v>0</v>
      </c>
      <c r="Q7" s="27">
        <v>0</v>
      </c>
      <c r="R7" s="27">
        <v>2</v>
      </c>
      <c r="S7" s="27">
        <v>0</v>
      </c>
      <c r="T7" s="27">
        <v>3</v>
      </c>
      <c r="U7" s="27">
        <v>2</v>
      </c>
      <c r="V7" s="27">
        <v>1</v>
      </c>
      <c r="W7" s="27">
        <v>0</v>
      </c>
      <c r="X7" s="27">
        <v>0</v>
      </c>
      <c r="Y7" s="34"/>
    </row>
    <row r="8" spans="2:25" ht="23.1" customHeight="1">
      <c r="B8" s="26" t="s">
        <v>20</v>
      </c>
      <c r="C8" s="27">
        <v>0</v>
      </c>
      <c r="D8" s="27">
        <v>1</v>
      </c>
      <c r="E8" s="27">
        <v>3</v>
      </c>
      <c r="F8" s="27">
        <v>2</v>
      </c>
      <c r="G8" s="27">
        <v>0</v>
      </c>
      <c r="H8" s="27">
        <v>0</v>
      </c>
      <c r="I8" s="27">
        <v>5</v>
      </c>
      <c r="J8" s="27">
        <v>0</v>
      </c>
      <c r="K8" s="27">
        <v>0</v>
      </c>
      <c r="L8" s="27">
        <v>0</v>
      </c>
      <c r="M8" s="27">
        <v>3</v>
      </c>
      <c r="N8" s="27">
        <v>2</v>
      </c>
      <c r="O8" s="27">
        <v>6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2</v>
      </c>
      <c r="V8" s="27">
        <v>2</v>
      </c>
      <c r="W8" s="27">
        <v>0</v>
      </c>
      <c r="X8" s="27">
        <v>2</v>
      </c>
      <c r="Y8" s="34"/>
    </row>
    <row r="9" spans="2:25" ht="23.1" customHeight="1">
      <c r="B9" s="26" t="s">
        <v>21</v>
      </c>
      <c r="C9" s="27">
        <v>1</v>
      </c>
      <c r="D9" s="27">
        <v>6</v>
      </c>
      <c r="E9" s="27">
        <v>2</v>
      </c>
      <c r="F9" s="27">
        <v>0</v>
      </c>
      <c r="G9" s="27">
        <v>0</v>
      </c>
      <c r="H9" s="27">
        <v>4</v>
      </c>
      <c r="I9" s="27">
        <v>7</v>
      </c>
      <c r="J9" s="27">
        <v>0</v>
      </c>
      <c r="K9" s="27">
        <v>0</v>
      </c>
      <c r="L9" s="27">
        <v>2</v>
      </c>
      <c r="M9" s="27">
        <v>7</v>
      </c>
      <c r="N9" s="27">
        <v>2</v>
      </c>
      <c r="O9" s="27">
        <v>0</v>
      </c>
      <c r="P9" s="27">
        <v>0</v>
      </c>
      <c r="Q9" s="27">
        <v>1</v>
      </c>
      <c r="R9" s="27">
        <v>5</v>
      </c>
      <c r="S9" s="27">
        <v>0</v>
      </c>
      <c r="T9" s="27">
        <v>0</v>
      </c>
      <c r="U9" s="27">
        <v>0</v>
      </c>
      <c r="V9" s="27">
        <v>1</v>
      </c>
      <c r="W9" s="27">
        <v>1</v>
      </c>
      <c r="X9" s="27">
        <v>1</v>
      </c>
      <c r="Y9" s="34"/>
    </row>
    <row r="10" spans="2:25" ht="23.1" customHeight="1">
      <c r="B10" s="26" t="s">
        <v>22</v>
      </c>
      <c r="C10" s="27">
        <v>0</v>
      </c>
      <c r="D10" s="27">
        <v>0</v>
      </c>
      <c r="E10" s="27">
        <v>0</v>
      </c>
      <c r="F10" s="27">
        <v>2</v>
      </c>
      <c r="G10" s="27">
        <v>1</v>
      </c>
      <c r="H10" s="27">
        <v>1</v>
      </c>
      <c r="I10" s="27">
        <v>1</v>
      </c>
      <c r="J10" s="27">
        <v>0</v>
      </c>
      <c r="K10" s="27">
        <v>0</v>
      </c>
      <c r="L10" s="27">
        <v>1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1</v>
      </c>
      <c r="U10" s="27">
        <v>0</v>
      </c>
      <c r="V10" s="27">
        <v>0</v>
      </c>
      <c r="W10" s="27">
        <v>1</v>
      </c>
      <c r="X10" s="27">
        <v>1</v>
      </c>
      <c r="Y10" s="34"/>
    </row>
    <row r="11" spans="2:25" ht="23.1" customHeight="1">
      <c r="B11" s="26" t="s">
        <v>23</v>
      </c>
      <c r="C11" s="27">
        <v>0</v>
      </c>
      <c r="D11" s="27">
        <v>2</v>
      </c>
      <c r="E11" s="27">
        <v>1</v>
      </c>
      <c r="F11" s="27">
        <v>0</v>
      </c>
      <c r="G11" s="27">
        <v>0</v>
      </c>
      <c r="H11" s="27">
        <v>2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2</v>
      </c>
      <c r="R11" s="27">
        <v>0</v>
      </c>
      <c r="S11" s="27">
        <v>1</v>
      </c>
      <c r="T11" s="27">
        <v>1</v>
      </c>
      <c r="U11" s="27">
        <v>1</v>
      </c>
      <c r="V11" s="27">
        <v>0</v>
      </c>
      <c r="W11" s="27">
        <v>2</v>
      </c>
      <c r="X11" s="27">
        <v>0</v>
      </c>
      <c r="Y11" s="34"/>
    </row>
    <row r="12" spans="2:25" ht="23.1" customHeight="1">
      <c r="B12" s="26" t="s">
        <v>36</v>
      </c>
      <c r="C12" s="27">
        <v>2</v>
      </c>
      <c r="D12" s="27">
        <v>2</v>
      </c>
      <c r="E12" s="27">
        <v>2</v>
      </c>
      <c r="F12" s="27">
        <v>1</v>
      </c>
      <c r="G12" s="27">
        <v>2</v>
      </c>
      <c r="H12" s="27">
        <v>5</v>
      </c>
      <c r="I12" s="27">
        <v>5</v>
      </c>
      <c r="J12" s="27">
        <v>2</v>
      </c>
      <c r="K12" s="27">
        <v>2</v>
      </c>
      <c r="L12" s="27">
        <v>3</v>
      </c>
      <c r="M12" s="27">
        <v>5</v>
      </c>
      <c r="N12" s="27">
        <v>0</v>
      </c>
      <c r="O12" s="27">
        <v>7</v>
      </c>
      <c r="P12" s="27">
        <v>5</v>
      </c>
      <c r="Q12" s="27">
        <v>1</v>
      </c>
      <c r="R12" s="27">
        <v>6</v>
      </c>
      <c r="S12" s="27">
        <v>1</v>
      </c>
      <c r="T12" s="27">
        <v>2</v>
      </c>
      <c r="U12" s="27">
        <v>4</v>
      </c>
      <c r="V12" s="27">
        <v>8</v>
      </c>
      <c r="W12" s="27">
        <v>0</v>
      </c>
      <c r="X12" s="27">
        <v>0</v>
      </c>
      <c r="Y12" s="34"/>
    </row>
    <row r="13" spans="2:25" ht="23.1" customHeight="1">
      <c r="B13" s="26" t="s">
        <v>25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</v>
      </c>
      <c r="J13" s="27">
        <v>0</v>
      </c>
      <c r="K13" s="27">
        <v>0</v>
      </c>
      <c r="L13" s="27">
        <v>2</v>
      </c>
      <c r="M13" s="27">
        <v>0</v>
      </c>
      <c r="N13" s="27">
        <v>0</v>
      </c>
      <c r="O13" s="27">
        <v>0</v>
      </c>
      <c r="P13" s="27">
        <v>0</v>
      </c>
      <c r="Q13" s="27">
        <v>1</v>
      </c>
      <c r="R13" s="27">
        <v>0</v>
      </c>
      <c r="S13" s="27">
        <v>0</v>
      </c>
      <c r="T13" s="27">
        <v>0</v>
      </c>
      <c r="U13" s="27">
        <v>1</v>
      </c>
      <c r="V13" s="27">
        <v>0</v>
      </c>
      <c r="W13" s="27">
        <v>0</v>
      </c>
      <c r="X13" s="27">
        <v>0</v>
      </c>
      <c r="Y13" s="34"/>
    </row>
    <row r="14" spans="2:25" ht="23.1" customHeight="1">
      <c r="B14" s="26" t="s">
        <v>11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6" spans="2:25" ht="14.25" thickBot="1"/>
    <row r="17" spans="3:10" ht="22.5" customHeight="1">
      <c r="C17" s="42" t="s">
        <v>12</v>
      </c>
      <c r="D17" s="45" t="s">
        <v>13</v>
      </c>
      <c r="E17" s="45" t="s">
        <v>14</v>
      </c>
      <c r="F17" s="45" t="s">
        <v>15</v>
      </c>
      <c r="G17" s="45" t="s">
        <v>16</v>
      </c>
      <c r="H17" s="45" t="s">
        <v>17</v>
      </c>
      <c r="I17" s="45" t="s">
        <v>37</v>
      </c>
      <c r="J17" s="48" t="s">
        <v>18</v>
      </c>
    </row>
    <row r="18" spans="3:10" ht="22.5" customHeight="1">
      <c r="C18" s="43"/>
      <c r="D18" s="46"/>
      <c r="E18" s="46"/>
      <c r="F18" s="46"/>
      <c r="G18" s="46"/>
      <c r="H18" s="46"/>
      <c r="I18" s="46"/>
      <c r="J18" s="49"/>
    </row>
    <row r="19" spans="3:10" ht="22.5" customHeight="1">
      <c r="C19" s="43"/>
      <c r="D19" s="46"/>
      <c r="E19" s="46"/>
      <c r="F19" s="46"/>
      <c r="G19" s="46"/>
      <c r="H19" s="46"/>
      <c r="I19" s="46"/>
      <c r="J19" s="49"/>
    </row>
    <row r="20" spans="3:10" ht="22.5" customHeight="1">
      <c r="C20" s="43"/>
      <c r="D20" s="46"/>
      <c r="E20" s="46"/>
      <c r="F20" s="46"/>
      <c r="G20" s="46"/>
      <c r="H20" s="46"/>
      <c r="I20" s="46"/>
      <c r="J20" s="49"/>
    </row>
    <row r="21" spans="3:10" ht="22.5" customHeight="1">
      <c r="C21" s="43"/>
      <c r="D21" s="46"/>
      <c r="E21" s="46"/>
      <c r="F21" s="46"/>
      <c r="G21" s="46"/>
      <c r="H21" s="46"/>
      <c r="I21" s="46"/>
      <c r="J21" s="49"/>
    </row>
    <row r="22" spans="3:10" ht="22.5" customHeight="1" thickBot="1">
      <c r="C22" s="44"/>
      <c r="D22" s="47"/>
      <c r="E22" s="47"/>
      <c r="F22" s="47"/>
      <c r="G22" s="47"/>
      <c r="H22" s="47"/>
      <c r="I22" s="47"/>
      <c r="J22" s="50"/>
    </row>
    <row r="23" spans="3:10" ht="20.25" customHeight="1">
      <c r="C23" s="39" t="s">
        <v>24</v>
      </c>
      <c r="D23" s="35"/>
      <c r="E23" s="35"/>
      <c r="F23" s="35"/>
      <c r="G23" s="35"/>
      <c r="H23" s="35"/>
      <c r="I23" s="35"/>
      <c r="J23" s="37"/>
    </row>
    <row r="24" spans="3:10" ht="20.25" customHeight="1" thickBot="1">
      <c r="C24" s="40"/>
      <c r="D24" s="36"/>
      <c r="E24" s="36"/>
      <c r="F24" s="36"/>
      <c r="G24" s="36"/>
      <c r="H24" s="36"/>
      <c r="I24" s="36"/>
      <c r="J24" s="38"/>
    </row>
  </sheetData>
  <mergeCells count="17">
    <mergeCell ref="C2:V2"/>
    <mergeCell ref="C17:C22"/>
    <mergeCell ref="D17:D22"/>
    <mergeCell ref="E17:E22"/>
    <mergeCell ref="F17:F22"/>
    <mergeCell ref="G17:G22"/>
    <mergeCell ref="H17:H22"/>
    <mergeCell ref="I17:I22"/>
    <mergeCell ref="J17:J22"/>
    <mergeCell ref="I23:I24"/>
    <mergeCell ref="J23:J24"/>
    <mergeCell ref="C23:C24"/>
    <mergeCell ref="D23:D24"/>
    <mergeCell ref="E23:E24"/>
    <mergeCell ref="F23:F24"/>
    <mergeCell ref="G23:G24"/>
    <mergeCell ref="H23:H24"/>
  </mergeCells>
  <phoneticPr fontId="1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B1:AE58"/>
  <sheetViews>
    <sheetView showGridLines="0" zoomScaleNormal="100" workbookViewId="0">
      <selection activeCell="W59" sqref="W59"/>
    </sheetView>
  </sheetViews>
  <sheetFormatPr defaultRowHeight="20.100000000000001" customHeight="1"/>
  <cols>
    <col min="1" max="1" width="2.625" style="1" customWidth="1"/>
    <col min="2" max="10" width="2.375" style="1" customWidth="1"/>
    <col min="11" max="11" width="2.375" style="10" customWidth="1"/>
    <col min="12" max="40" width="2.375" style="1" customWidth="1"/>
    <col min="41" max="44" width="2.625" style="1" customWidth="1"/>
    <col min="45" max="16384" width="9" style="1"/>
  </cols>
  <sheetData>
    <row r="1" spans="2:31" ht="16.5" customHeight="1">
      <c r="B1" s="3"/>
      <c r="AD1" s="32" t="s">
        <v>28</v>
      </c>
    </row>
    <row r="2" spans="2:31" ht="28.5" customHeight="1">
      <c r="D2" s="41" t="s">
        <v>31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2:31" ht="20.100000000000001" customHeight="1">
      <c r="B3" s="2" t="s">
        <v>8</v>
      </c>
    </row>
    <row r="4" spans="2:31" ht="20.100000000000001" customHeight="1">
      <c r="B4" s="1" t="s">
        <v>9</v>
      </c>
    </row>
    <row r="5" spans="2:31" ht="20.100000000000001" customHeight="1">
      <c r="C5" s="64" t="s">
        <v>7</v>
      </c>
      <c r="D5" s="64"/>
      <c r="E5" s="64" t="s">
        <v>0</v>
      </c>
      <c r="F5" s="64"/>
      <c r="G5" s="64"/>
      <c r="H5" s="64"/>
      <c r="I5" s="64"/>
      <c r="J5" s="64"/>
      <c r="K5" s="64"/>
      <c r="L5" s="64"/>
      <c r="M5" s="64"/>
      <c r="N5" s="64"/>
      <c r="O5" s="64" t="s">
        <v>1</v>
      </c>
      <c r="P5" s="64"/>
      <c r="Q5" s="64"/>
      <c r="R5" s="64"/>
      <c r="S5" s="64"/>
      <c r="T5" s="64" t="s">
        <v>2</v>
      </c>
      <c r="U5" s="64"/>
      <c r="V5" s="64"/>
      <c r="W5" s="64"/>
      <c r="X5" s="64"/>
      <c r="Y5" s="60" t="s">
        <v>3</v>
      </c>
      <c r="Z5" s="60"/>
      <c r="AA5" s="60"/>
      <c r="AB5" s="60"/>
      <c r="AC5" s="60"/>
    </row>
    <row r="6" spans="2:31" ht="20.100000000000001" customHeight="1">
      <c r="C6" s="61">
        <v>1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1"/>
      <c r="P6" s="52"/>
      <c r="Q6" s="52"/>
      <c r="R6" s="52"/>
      <c r="S6" s="53"/>
      <c r="T6" s="58"/>
      <c r="U6" s="58"/>
      <c r="V6" s="58"/>
      <c r="W6" s="58"/>
      <c r="X6" s="58"/>
      <c r="Y6" s="58"/>
      <c r="Z6" s="58"/>
      <c r="AA6" s="58"/>
      <c r="AB6" s="58"/>
      <c r="AC6" s="58"/>
    </row>
    <row r="7" spans="2:31" ht="20.100000000000001" customHeight="1">
      <c r="C7" s="61">
        <v>2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1"/>
      <c r="P7" s="52"/>
      <c r="Q7" s="52"/>
      <c r="R7" s="52"/>
      <c r="S7" s="53"/>
      <c r="T7" s="58"/>
      <c r="U7" s="58"/>
      <c r="V7" s="58"/>
      <c r="W7" s="58"/>
      <c r="X7" s="58"/>
      <c r="Y7" s="58"/>
      <c r="Z7" s="58"/>
      <c r="AA7" s="58"/>
      <c r="AB7" s="58"/>
      <c r="AC7" s="58"/>
    </row>
    <row r="8" spans="2:31" ht="20.100000000000001" customHeight="1">
      <c r="C8" s="62">
        <v>3</v>
      </c>
      <c r="D8" s="63"/>
      <c r="E8" s="61"/>
      <c r="F8" s="61"/>
      <c r="G8" s="61"/>
      <c r="H8" s="61"/>
      <c r="I8" s="61"/>
      <c r="J8" s="61"/>
      <c r="K8" s="61"/>
      <c r="L8" s="61"/>
      <c r="M8" s="61"/>
      <c r="N8" s="61"/>
      <c r="O8" s="51"/>
      <c r="P8" s="52"/>
      <c r="Q8" s="52"/>
      <c r="R8" s="52"/>
      <c r="S8" s="53"/>
      <c r="T8" s="58"/>
      <c r="U8" s="58"/>
      <c r="V8" s="58"/>
      <c r="W8" s="58"/>
      <c r="X8" s="58"/>
      <c r="Y8" s="58"/>
      <c r="Z8" s="58"/>
      <c r="AA8" s="58"/>
      <c r="AB8" s="58"/>
      <c r="AC8" s="58"/>
    </row>
    <row r="9" spans="2:31" ht="20.100000000000001" customHeight="1">
      <c r="C9" s="62">
        <v>4</v>
      </c>
      <c r="D9" s="63"/>
      <c r="E9" s="61"/>
      <c r="F9" s="61"/>
      <c r="G9" s="61"/>
      <c r="H9" s="61"/>
      <c r="I9" s="61"/>
      <c r="J9" s="61"/>
      <c r="K9" s="61"/>
      <c r="L9" s="61"/>
      <c r="M9" s="61"/>
      <c r="N9" s="61"/>
      <c r="O9" s="51"/>
      <c r="P9" s="52"/>
      <c r="Q9" s="52"/>
      <c r="R9" s="52"/>
      <c r="S9" s="53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2:31" ht="20.100000000000001" customHeight="1">
      <c r="C10" s="62">
        <v>5</v>
      </c>
      <c r="D10" s="63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1"/>
      <c r="P10" s="52"/>
      <c r="Q10" s="52"/>
      <c r="R10" s="52"/>
      <c r="S10" s="53"/>
      <c r="T10" s="58"/>
      <c r="U10" s="58"/>
      <c r="V10" s="58"/>
      <c r="W10" s="58"/>
      <c r="X10" s="58"/>
      <c r="Y10" s="58"/>
      <c r="Z10" s="58"/>
      <c r="AA10" s="58"/>
      <c r="AB10" s="58"/>
      <c r="AC10" s="58"/>
    </row>
    <row r="11" spans="2:31" ht="20.100000000000001" customHeight="1" thickBot="1">
      <c r="C11" s="68">
        <v>6</v>
      </c>
      <c r="D11" s="69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54"/>
      <c r="P11" s="55"/>
      <c r="Q11" s="55"/>
      <c r="R11" s="55"/>
      <c r="S11" s="56"/>
      <c r="T11" s="59"/>
      <c r="U11" s="59"/>
      <c r="V11" s="59"/>
      <c r="W11" s="59"/>
      <c r="X11" s="59"/>
      <c r="Y11" s="59"/>
      <c r="Z11" s="59"/>
      <c r="AA11" s="59"/>
      <c r="AB11" s="59"/>
      <c r="AC11" s="59"/>
    </row>
    <row r="12" spans="2:31" ht="20.100000000000001" customHeight="1" thickTop="1">
      <c r="C12" s="65" t="s">
        <v>35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</row>
    <row r="13" spans="2:31" ht="9.9499999999999993" customHeight="1"/>
    <row r="14" spans="2:31" ht="20.100000000000001" customHeight="1">
      <c r="B14" s="1" t="s">
        <v>6</v>
      </c>
    </row>
    <row r="15" spans="2:31" ht="9.75" customHeight="1"/>
    <row r="16" spans="2:31" ht="13.5" customHeight="1">
      <c r="B16" s="4"/>
      <c r="C16" s="4"/>
      <c r="D16" s="4"/>
      <c r="E16" s="4"/>
      <c r="F16" s="4"/>
      <c r="G16" s="4"/>
      <c r="H16" s="4"/>
      <c r="I16" s="4"/>
      <c r="J16" s="4"/>
      <c r="K16" s="11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2:31" ht="13.5" customHeight="1">
      <c r="B17" s="4"/>
      <c r="C17" s="4"/>
      <c r="D17" s="4"/>
      <c r="E17" s="4"/>
      <c r="F17" s="4"/>
      <c r="G17" s="6"/>
      <c r="H17" s="7"/>
      <c r="I17" s="4"/>
      <c r="J17" s="4"/>
      <c r="K17" s="11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2:31" ht="13.5" customHeight="1">
      <c r="B18" s="4"/>
      <c r="C18" s="4"/>
      <c r="D18" s="4"/>
      <c r="E18" s="4"/>
      <c r="F18" s="4"/>
      <c r="G18" s="6"/>
      <c r="H18" s="7"/>
      <c r="I18" s="4"/>
      <c r="J18" s="4"/>
      <c r="K18" s="11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2:31" ht="13.5" customHeight="1">
      <c r="B19" s="4"/>
      <c r="C19" s="4"/>
      <c r="D19" s="4"/>
      <c r="E19" s="4"/>
      <c r="F19" s="4"/>
      <c r="G19" s="6"/>
      <c r="H19" s="7"/>
      <c r="I19" s="4"/>
      <c r="J19" s="4"/>
      <c r="K19" s="11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2:31" ht="13.5" customHeight="1">
      <c r="B20" s="4"/>
      <c r="C20" s="4"/>
      <c r="D20" s="4"/>
      <c r="E20" s="4"/>
      <c r="F20" s="4"/>
      <c r="G20" s="6"/>
      <c r="H20" s="15"/>
      <c r="I20" s="9"/>
      <c r="J20" s="4"/>
      <c r="K20" s="11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2:31" ht="13.5" customHeight="1">
      <c r="B21" s="4"/>
      <c r="C21" s="4"/>
      <c r="D21" s="4"/>
      <c r="E21" s="4"/>
      <c r="F21" s="4"/>
      <c r="G21" s="6"/>
      <c r="H21" s="15"/>
      <c r="I21" s="9"/>
      <c r="J21" s="4"/>
      <c r="K21" s="11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2:31" ht="13.5" customHeight="1">
      <c r="B22" s="4"/>
      <c r="C22" s="4"/>
      <c r="D22" s="4"/>
      <c r="E22" s="4"/>
      <c r="F22" s="4"/>
      <c r="G22" s="6"/>
      <c r="H22" s="15"/>
      <c r="I22" s="9"/>
      <c r="J22" s="4"/>
      <c r="K22" s="11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2:31" ht="13.5" customHeight="1">
      <c r="B23" s="4"/>
      <c r="C23" s="4"/>
      <c r="D23" s="4"/>
      <c r="E23" s="4"/>
      <c r="F23" s="4"/>
      <c r="G23" s="6"/>
      <c r="H23" s="15"/>
      <c r="I23" s="9"/>
      <c r="J23" s="4"/>
      <c r="K23" s="11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2:31" ht="13.5" customHeight="1">
      <c r="B24" s="4"/>
      <c r="C24" s="4"/>
      <c r="D24" s="4"/>
      <c r="E24" s="4"/>
      <c r="F24" s="4"/>
      <c r="G24" s="6"/>
      <c r="H24" s="15"/>
      <c r="I24" s="9"/>
      <c r="J24" s="4"/>
      <c r="K24" s="11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2:31" ht="13.5" customHeight="1">
      <c r="B25" s="4"/>
      <c r="C25" s="4"/>
      <c r="D25" s="4"/>
      <c r="E25" s="4"/>
      <c r="F25" s="4"/>
      <c r="G25" s="6"/>
      <c r="H25" s="15"/>
      <c r="I25" s="9"/>
      <c r="J25" s="4"/>
      <c r="K25" s="11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2:31" ht="13.5" customHeight="1">
      <c r="B26" s="4"/>
      <c r="C26" s="4"/>
      <c r="D26" s="4"/>
      <c r="E26" s="4"/>
      <c r="F26" s="4"/>
      <c r="G26" s="6"/>
      <c r="H26" s="15"/>
      <c r="I26" s="9"/>
      <c r="J26" s="4"/>
      <c r="K26" s="11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2:31" ht="13.5" customHeight="1">
      <c r="B27" s="4"/>
      <c r="C27" s="4"/>
      <c r="D27" s="4"/>
      <c r="E27" s="4"/>
      <c r="F27" s="4"/>
      <c r="G27" s="6"/>
      <c r="H27" s="15"/>
      <c r="I27" s="9"/>
      <c r="J27" s="4"/>
      <c r="K27" s="11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2:31" ht="13.5" customHeight="1">
      <c r="B28" s="4"/>
      <c r="C28" s="4"/>
      <c r="D28" s="4"/>
      <c r="E28" s="4"/>
      <c r="F28" s="4"/>
      <c r="G28" s="6"/>
      <c r="H28" s="15"/>
      <c r="I28" s="9"/>
      <c r="J28" s="4"/>
      <c r="K28" s="11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2:31" ht="13.5" customHeight="1">
      <c r="B29" s="4"/>
      <c r="C29" s="4"/>
      <c r="D29" s="4"/>
      <c r="E29" s="4"/>
      <c r="F29" s="4"/>
      <c r="G29" s="6"/>
      <c r="H29" s="15"/>
      <c r="I29" s="9"/>
      <c r="J29" s="4"/>
      <c r="K29" s="11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2:31" ht="13.5" customHeight="1">
      <c r="B30" s="4"/>
      <c r="C30" s="4"/>
      <c r="D30" s="4"/>
      <c r="E30" s="4"/>
      <c r="F30" s="4"/>
      <c r="G30" s="6"/>
      <c r="H30" s="15"/>
      <c r="I30" s="9"/>
      <c r="J30" s="4"/>
      <c r="K30" s="11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2:31" ht="13.5" customHeight="1">
      <c r="B31" s="4"/>
      <c r="C31" s="4"/>
      <c r="D31" s="4"/>
      <c r="E31" s="4"/>
      <c r="F31" s="4"/>
      <c r="G31" s="6"/>
      <c r="H31" s="15"/>
      <c r="I31" s="9"/>
      <c r="J31" s="4"/>
      <c r="K31" s="11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2:31" ht="13.5" customHeight="1">
      <c r="B32" s="4"/>
      <c r="C32" s="4"/>
      <c r="D32" s="4"/>
      <c r="E32" s="4"/>
      <c r="F32" s="4"/>
      <c r="G32" s="6"/>
      <c r="H32" s="15"/>
      <c r="I32" s="9"/>
      <c r="J32" s="4"/>
      <c r="K32" s="11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2:31" ht="13.5" customHeight="1">
      <c r="B33" s="4"/>
      <c r="C33" s="4"/>
      <c r="D33" s="4"/>
      <c r="E33" s="4"/>
      <c r="F33" s="4"/>
      <c r="G33" s="6"/>
      <c r="H33" s="15"/>
      <c r="I33" s="9"/>
      <c r="J33" s="4"/>
      <c r="K33" s="11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2:31" ht="13.5" customHeight="1">
      <c r="B34" s="4"/>
      <c r="C34" s="4"/>
      <c r="D34" s="4"/>
      <c r="E34" s="4"/>
      <c r="F34" s="4"/>
      <c r="G34" s="6"/>
      <c r="H34" s="15"/>
      <c r="I34" s="9"/>
      <c r="J34" s="4"/>
      <c r="K34" s="11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 ht="13.5" customHeight="1">
      <c r="B35" s="4"/>
      <c r="C35" s="4"/>
      <c r="D35" s="4"/>
      <c r="E35" s="4"/>
      <c r="F35" s="4"/>
      <c r="G35" s="6"/>
      <c r="H35" s="15"/>
      <c r="I35" s="9"/>
      <c r="J35" s="4"/>
      <c r="K35" s="11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 ht="13.5" customHeight="1" thickBot="1">
      <c r="B36" s="4"/>
      <c r="C36" s="4"/>
      <c r="D36" s="4"/>
      <c r="E36" s="4"/>
      <c r="F36" s="4"/>
      <c r="G36" s="6"/>
      <c r="H36" s="16"/>
      <c r="I36" s="17"/>
      <c r="J36" s="19"/>
      <c r="K36" s="20"/>
      <c r="L36" s="18"/>
      <c r="M36" s="21"/>
      <c r="N36" s="17"/>
      <c r="O36" s="18"/>
      <c r="P36" s="19"/>
      <c r="Q36" s="20"/>
      <c r="R36" s="18"/>
      <c r="S36" s="21"/>
      <c r="T36" s="17"/>
      <c r="U36" s="18"/>
      <c r="V36" s="19"/>
      <c r="W36" s="20"/>
      <c r="X36" s="18"/>
      <c r="Y36" s="21"/>
      <c r="Z36" s="9"/>
      <c r="AA36" s="4"/>
      <c r="AB36" s="4"/>
      <c r="AC36" s="4"/>
      <c r="AD36" s="4"/>
      <c r="AE36" s="4"/>
    </row>
    <row r="37" spans="2:31" ht="13.5" customHeight="1">
      <c r="B37" s="4"/>
      <c r="C37" s="4"/>
      <c r="D37" s="4"/>
      <c r="E37" s="4"/>
      <c r="F37" s="4"/>
      <c r="G37" s="4"/>
      <c r="H37" s="8"/>
      <c r="I37" s="8"/>
      <c r="J37" s="8"/>
      <c r="K37" s="14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4"/>
      <c r="AA37" s="4"/>
      <c r="AB37" s="4"/>
      <c r="AC37" s="4"/>
      <c r="AD37" s="4"/>
      <c r="AE37" s="4"/>
    </row>
    <row r="38" spans="2:31" ht="13.5" customHeight="1">
      <c r="B38" s="4"/>
      <c r="C38" s="4"/>
      <c r="D38" s="4"/>
      <c r="E38" s="4"/>
      <c r="F38" s="4"/>
      <c r="G38" s="4"/>
      <c r="H38" s="4"/>
      <c r="I38" s="4"/>
      <c r="J38" s="4"/>
      <c r="K38" s="11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 ht="13.5" customHeight="1">
      <c r="B39" s="4"/>
      <c r="C39" s="4"/>
      <c r="D39" s="4"/>
      <c r="E39" s="4"/>
      <c r="F39" s="4"/>
      <c r="G39" s="4"/>
      <c r="H39" s="4"/>
      <c r="I39" s="4"/>
      <c r="J39" s="4"/>
      <c r="K39" s="11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ht="13.5" customHeight="1">
      <c r="B40" s="4"/>
      <c r="C40" s="4"/>
      <c r="D40" s="4"/>
      <c r="E40" s="4"/>
      <c r="F40" s="4"/>
      <c r="G40" s="4"/>
      <c r="H40" s="4"/>
      <c r="I40" s="4"/>
      <c r="J40" s="4"/>
      <c r="K40" s="11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 ht="13.5" customHeight="1">
      <c r="B41" s="4"/>
      <c r="C41" s="4"/>
      <c r="D41" s="4"/>
      <c r="E41" s="4"/>
      <c r="F41" s="4"/>
      <c r="G41" s="4"/>
      <c r="H41" s="4"/>
      <c r="I41" s="4"/>
      <c r="J41" s="4"/>
      <c r="K41" s="11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 ht="13.5" customHeight="1">
      <c r="B42" s="4"/>
      <c r="C42" s="4"/>
      <c r="D42" s="4"/>
      <c r="E42" s="4"/>
      <c r="F42" s="4"/>
      <c r="G42" s="4"/>
      <c r="H42" s="4"/>
      <c r="I42" s="4"/>
      <c r="J42" s="4"/>
      <c r="K42" s="11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2:31" ht="13.5" customHeight="1">
      <c r="B43" s="4"/>
      <c r="C43" s="4"/>
      <c r="D43" s="4"/>
      <c r="E43" s="4"/>
      <c r="F43" s="4"/>
      <c r="G43" s="4"/>
      <c r="H43" s="4"/>
      <c r="I43" s="4"/>
      <c r="J43" s="4"/>
      <c r="K43" s="11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2:31" ht="13.5" customHeight="1">
      <c r="B44" s="4"/>
      <c r="C44" s="4"/>
      <c r="D44" s="4"/>
      <c r="E44" s="4"/>
      <c r="F44" s="4"/>
      <c r="G44" s="4"/>
      <c r="H44" s="4"/>
      <c r="I44" s="4"/>
      <c r="J44" s="4"/>
      <c r="K44" s="11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2:31" ht="13.5" customHeight="1">
      <c r="B45" s="4"/>
      <c r="C45" s="4"/>
      <c r="D45" s="4"/>
      <c r="E45" s="4"/>
      <c r="F45" s="4"/>
      <c r="G45" s="4"/>
      <c r="H45" s="4"/>
      <c r="I45" s="4"/>
      <c r="J45" s="4"/>
      <c r="K45" s="11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2:31" ht="4.5" customHeight="1"/>
    <row r="47" spans="2:31" ht="20.100000000000001" customHeight="1">
      <c r="B47" s="1" t="s">
        <v>34</v>
      </c>
    </row>
    <row r="48" spans="2:31" ht="20.100000000000001" customHeight="1">
      <c r="B48" s="12"/>
      <c r="C48" s="12"/>
      <c r="D48" s="12"/>
      <c r="E48" s="12"/>
      <c r="F48" s="12"/>
      <c r="G48" s="12"/>
      <c r="H48" s="12"/>
      <c r="I48" s="12"/>
      <c r="J48" s="12"/>
      <c r="K48" s="13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2:31" ht="20.100000000000001" customHeight="1">
      <c r="B49" s="12"/>
      <c r="C49" s="12"/>
      <c r="D49" s="12"/>
      <c r="E49" s="12"/>
      <c r="F49" s="12"/>
      <c r="G49" s="12"/>
      <c r="H49" s="12"/>
      <c r="I49" s="12"/>
      <c r="J49" s="12"/>
      <c r="K49" s="13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2:31" ht="20.100000000000001" customHeight="1">
      <c r="B50" s="12"/>
      <c r="C50" s="12"/>
      <c r="D50" s="12"/>
      <c r="E50" s="12"/>
      <c r="F50" s="12"/>
      <c r="G50" s="12"/>
      <c r="H50" s="12"/>
      <c r="I50" s="12"/>
      <c r="J50" s="12"/>
      <c r="K50" s="13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  <row r="53" spans="2:31" ht="15.95" customHeight="1"/>
    <row r="54" spans="2:31" ht="15.95" customHeight="1"/>
    <row r="55" spans="2:31" ht="15.95" customHeight="1"/>
    <row r="56" spans="2:31" ht="15.95" customHeight="1"/>
    <row r="57" spans="2:31" ht="15.95" customHeight="1"/>
    <row r="58" spans="2:31" ht="15.95" customHeight="1"/>
  </sheetData>
  <mergeCells count="40">
    <mergeCell ref="C12:N12"/>
    <mergeCell ref="C11:D11"/>
    <mergeCell ref="C8:D8"/>
    <mergeCell ref="E8:N8"/>
    <mergeCell ref="T5:X5"/>
    <mergeCell ref="O5:S5"/>
    <mergeCell ref="C6:D6"/>
    <mergeCell ref="E10:N10"/>
    <mergeCell ref="E11:N11"/>
    <mergeCell ref="C5:D5"/>
    <mergeCell ref="D2:Z2"/>
    <mergeCell ref="Y8:AC8"/>
    <mergeCell ref="C7:D7"/>
    <mergeCell ref="C9:D9"/>
    <mergeCell ref="C10:D10"/>
    <mergeCell ref="T8:X8"/>
    <mergeCell ref="E5:N5"/>
    <mergeCell ref="E6:N6"/>
    <mergeCell ref="E7:N7"/>
    <mergeCell ref="E9:N9"/>
    <mergeCell ref="O7:S7"/>
    <mergeCell ref="O9:S9"/>
    <mergeCell ref="T12:X12"/>
    <mergeCell ref="Y5:AC5"/>
    <mergeCell ref="Y6:AC6"/>
    <mergeCell ref="Y7:AC7"/>
    <mergeCell ref="Y9:AC9"/>
    <mergeCell ref="Y10:AC10"/>
    <mergeCell ref="Y11:AC11"/>
    <mergeCell ref="Y12:AC12"/>
    <mergeCell ref="O10:S10"/>
    <mergeCell ref="O11:S11"/>
    <mergeCell ref="O12:S12"/>
    <mergeCell ref="T6:X6"/>
    <mergeCell ref="T7:X7"/>
    <mergeCell ref="T9:X9"/>
    <mergeCell ref="T10:X10"/>
    <mergeCell ref="T11:X11"/>
    <mergeCell ref="O8:S8"/>
    <mergeCell ref="O6:S6"/>
  </mergeCells>
  <phoneticPr fontId="1"/>
  <pageMargins left="0.67" right="0.39370078740157483" top="0.5" bottom="0.19685039370078741" header="0.51181102362204722" footer="0.2"/>
  <pageSetup paperSize="9" scale="11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B1:AE50"/>
  <sheetViews>
    <sheetView showGridLines="0" topLeftCell="A3" zoomScaleNormal="100" workbookViewId="0">
      <selection activeCell="AI32" sqref="AI32"/>
    </sheetView>
  </sheetViews>
  <sheetFormatPr defaultRowHeight="20.100000000000001" customHeight="1"/>
  <cols>
    <col min="1" max="1" width="2.625" style="1" customWidth="1"/>
    <col min="2" max="10" width="2.375" style="1" customWidth="1"/>
    <col min="11" max="11" width="2.375" style="10" customWidth="1"/>
    <col min="12" max="34" width="2.375" style="1" customWidth="1"/>
    <col min="35" max="16384" width="9" style="1"/>
  </cols>
  <sheetData>
    <row r="1" spans="2:31" ht="15.75" customHeight="1">
      <c r="B1" s="3"/>
      <c r="AD1" s="32" t="s">
        <v>28</v>
      </c>
    </row>
    <row r="2" spans="2:31" ht="27.75" customHeight="1">
      <c r="D2" s="41" t="s">
        <v>30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2:31" ht="20.100000000000001" customHeight="1">
      <c r="B3" s="2"/>
    </row>
    <row r="4" spans="2:31" ht="20.100000000000001" customHeight="1">
      <c r="B4" s="1" t="s">
        <v>9</v>
      </c>
    </row>
    <row r="5" spans="2:31" ht="20.100000000000001" customHeight="1">
      <c r="C5" s="64" t="s">
        <v>26</v>
      </c>
      <c r="D5" s="64"/>
      <c r="E5" s="64" t="s">
        <v>0</v>
      </c>
      <c r="F5" s="64"/>
      <c r="G5" s="64"/>
      <c r="H5" s="64"/>
      <c r="I5" s="64"/>
      <c r="J5" s="64"/>
      <c r="K5" s="64"/>
      <c r="L5" s="64"/>
      <c r="M5" s="64"/>
      <c r="N5" s="64"/>
      <c r="O5" s="64" t="s">
        <v>1</v>
      </c>
      <c r="P5" s="64"/>
      <c r="Q5" s="64"/>
      <c r="R5" s="64"/>
      <c r="S5" s="64"/>
      <c r="T5" s="64" t="s">
        <v>2</v>
      </c>
      <c r="U5" s="64"/>
      <c r="V5" s="64"/>
      <c r="W5" s="64"/>
      <c r="X5" s="64"/>
      <c r="Y5" s="60" t="s">
        <v>3</v>
      </c>
      <c r="Z5" s="60"/>
      <c r="AA5" s="60"/>
      <c r="AB5" s="60"/>
      <c r="AC5" s="60"/>
    </row>
    <row r="6" spans="2:31" ht="20.100000000000001" customHeight="1">
      <c r="C6" s="61">
        <v>1</v>
      </c>
      <c r="D6" s="61"/>
      <c r="E6" s="71" t="s">
        <v>38</v>
      </c>
      <c r="F6" s="71"/>
      <c r="G6" s="71"/>
      <c r="H6" s="71"/>
      <c r="I6" s="71"/>
      <c r="J6" s="71"/>
      <c r="K6" s="71"/>
      <c r="L6" s="71"/>
      <c r="M6" s="71"/>
      <c r="N6" s="71"/>
      <c r="O6" s="72">
        <v>65</v>
      </c>
      <c r="P6" s="73"/>
      <c r="Q6" s="73"/>
      <c r="R6" s="73"/>
      <c r="S6" s="74"/>
      <c r="T6" s="80">
        <f>O6</f>
        <v>65</v>
      </c>
      <c r="U6" s="80"/>
      <c r="V6" s="80"/>
      <c r="W6" s="80"/>
      <c r="X6" s="80"/>
      <c r="Y6" s="75">
        <f t="shared" ref="Y6:Y11" si="0">T6/$T$11</f>
        <v>0.3611111111111111</v>
      </c>
      <c r="Z6" s="75"/>
      <c r="AA6" s="75"/>
      <c r="AB6" s="75"/>
      <c r="AC6" s="75"/>
    </row>
    <row r="7" spans="2:31" ht="20.100000000000001" customHeight="1">
      <c r="C7" s="61">
        <v>2</v>
      </c>
      <c r="D7" s="61"/>
      <c r="E7" s="71" t="s">
        <v>39</v>
      </c>
      <c r="F7" s="71"/>
      <c r="G7" s="71"/>
      <c r="H7" s="71"/>
      <c r="I7" s="71"/>
      <c r="J7" s="71"/>
      <c r="K7" s="71"/>
      <c r="L7" s="71"/>
      <c r="M7" s="71"/>
      <c r="N7" s="71"/>
      <c r="O7" s="72">
        <v>40</v>
      </c>
      <c r="P7" s="73"/>
      <c r="Q7" s="73"/>
      <c r="R7" s="73"/>
      <c r="S7" s="74"/>
      <c r="T7" s="80">
        <f>O7+T6</f>
        <v>105</v>
      </c>
      <c r="U7" s="80"/>
      <c r="V7" s="80"/>
      <c r="W7" s="80"/>
      <c r="X7" s="80"/>
      <c r="Y7" s="75">
        <f t="shared" si="0"/>
        <v>0.58333333333333337</v>
      </c>
      <c r="Z7" s="75"/>
      <c r="AA7" s="75"/>
      <c r="AB7" s="75"/>
      <c r="AC7" s="75"/>
    </row>
    <row r="8" spans="2:31" ht="20.100000000000001" customHeight="1">
      <c r="C8" s="61">
        <v>3</v>
      </c>
      <c r="D8" s="61"/>
      <c r="E8" s="71" t="s">
        <v>40</v>
      </c>
      <c r="F8" s="71"/>
      <c r="G8" s="71"/>
      <c r="H8" s="71"/>
      <c r="I8" s="71"/>
      <c r="J8" s="71"/>
      <c r="K8" s="71"/>
      <c r="L8" s="71"/>
      <c r="M8" s="71"/>
      <c r="N8" s="71"/>
      <c r="O8" s="72">
        <v>28</v>
      </c>
      <c r="P8" s="73"/>
      <c r="Q8" s="73"/>
      <c r="R8" s="73"/>
      <c r="S8" s="74"/>
      <c r="T8" s="80">
        <f>O8+T7</f>
        <v>133</v>
      </c>
      <c r="U8" s="80"/>
      <c r="V8" s="80"/>
      <c r="W8" s="80"/>
      <c r="X8" s="80"/>
      <c r="Y8" s="75">
        <f t="shared" si="0"/>
        <v>0.73888888888888893</v>
      </c>
      <c r="Z8" s="75"/>
      <c r="AA8" s="75"/>
      <c r="AB8" s="75"/>
      <c r="AC8" s="75"/>
    </row>
    <row r="9" spans="2:31" ht="20.100000000000001" customHeight="1">
      <c r="C9" s="62">
        <v>4</v>
      </c>
      <c r="D9" s="63"/>
      <c r="E9" s="77" t="s">
        <v>41</v>
      </c>
      <c r="F9" s="78"/>
      <c r="G9" s="78"/>
      <c r="H9" s="78"/>
      <c r="I9" s="78"/>
      <c r="J9" s="78"/>
      <c r="K9" s="78"/>
      <c r="L9" s="78"/>
      <c r="M9" s="78"/>
      <c r="N9" s="79"/>
      <c r="O9" s="72">
        <v>21</v>
      </c>
      <c r="P9" s="73"/>
      <c r="Q9" s="73"/>
      <c r="R9" s="73"/>
      <c r="S9" s="74"/>
      <c r="T9" s="80">
        <f>O9+T8</f>
        <v>154</v>
      </c>
      <c r="U9" s="80"/>
      <c r="V9" s="80"/>
      <c r="W9" s="80"/>
      <c r="X9" s="80"/>
      <c r="Y9" s="83">
        <f t="shared" si="0"/>
        <v>0.85555555555555551</v>
      </c>
      <c r="Z9" s="84"/>
      <c r="AA9" s="84"/>
      <c r="AB9" s="84"/>
      <c r="AC9" s="85"/>
    </row>
    <row r="10" spans="2:31" ht="20.100000000000001" customHeight="1">
      <c r="C10" s="61">
        <v>5</v>
      </c>
      <c r="D10" s="61"/>
      <c r="E10" s="77" t="s">
        <v>42</v>
      </c>
      <c r="F10" s="78"/>
      <c r="G10" s="78"/>
      <c r="H10" s="78"/>
      <c r="I10" s="78"/>
      <c r="J10" s="78"/>
      <c r="K10" s="78"/>
      <c r="L10" s="78"/>
      <c r="M10" s="78"/>
      <c r="N10" s="79"/>
      <c r="O10" s="72">
        <v>12</v>
      </c>
      <c r="P10" s="73"/>
      <c r="Q10" s="73"/>
      <c r="R10" s="73"/>
      <c r="S10" s="74"/>
      <c r="T10" s="80">
        <f>O10+T9</f>
        <v>166</v>
      </c>
      <c r="U10" s="80"/>
      <c r="V10" s="80"/>
      <c r="W10" s="80"/>
      <c r="X10" s="80"/>
      <c r="Y10" s="83">
        <f t="shared" si="0"/>
        <v>0.92222222222222228</v>
      </c>
      <c r="Z10" s="84"/>
      <c r="AA10" s="84"/>
      <c r="AB10" s="84"/>
      <c r="AC10" s="85"/>
    </row>
    <row r="11" spans="2:31" ht="20.100000000000001" customHeight="1" thickBot="1">
      <c r="C11" s="70">
        <v>6</v>
      </c>
      <c r="D11" s="70"/>
      <c r="E11" s="86" t="s">
        <v>4</v>
      </c>
      <c r="F11" s="86"/>
      <c r="G11" s="86"/>
      <c r="H11" s="86"/>
      <c r="I11" s="86"/>
      <c r="J11" s="86"/>
      <c r="K11" s="86"/>
      <c r="L11" s="86"/>
      <c r="M11" s="86"/>
      <c r="N11" s="86"/>
      <c r="O11" s="87">
        <v>14</v>
      </c>
      <c r="P11" s="88"/>
      <c r="Q11" s="88"/>
      <c r="R11" s="88"/>
      <c r="S11" s="89"/>
      <c r="T11" s="80">
        <f>O11+T10</f>
        <v>180</v>
      </c>
      <c r="U11" s="80"/>
      <c r="V11" s="80"/>
      <c r="W11" s="80"/>
      <c r="X11" s="80"/>
      <c r="Y11" s="90">
        <f t="shared" si="0"/>
        <v>1</v>
      </c>
      <c r="Z11" s="90"/>
      <c r="AA11" s="90"/>
      <c r="AB11" s="90"/>
      <c r="AC11" s="90"/>
    </row>
    <row r="12" spans="2:31" ht="20.100000000000001" customHeight="1" thickTop="1">
      <c r="C12" s="81" t="s">
        <v>5</v>
      </c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2">
        <f>SUM(O6:O11)</f>
        <v>180</v>
      </c>
      <c r="P12" s="82"/>
      <c r="Q12" s="82"/>
      <c r="R12" s="82"/>
      <c r="S12" s="82"/>
      <c r="T12" s="76"/>
      <c r="U12" s="76"/>
      <c r="V12" s="76"/>
      <c r="W12" s="76"/>
      <c r="X12" s="76"/>
      <c r="Y12" s="76"/>
      <c r="Z12" s="76"/>
      <c r="AA12" s="76"/>
      <c r="AB12" s="76"/>
      <c r="AC12" s="76"/>
    </row>
    <row r="13" spans="2:31" ht="9.9499999999999993" customHeight="1"/>
    <row r="14" spans="2:31" ht="20.100000000000001" customHeight="1">
      <c r="B14" s="1" t="s">
        <v>6</v>
      </c>
    </row>
    <row r="15" spans="2:31" ht="9.75" customHeight="1"/>
    <row r="16" spans="2:31" ht="13.5" customHeight="1">
      <c r="B16" s="4"/>
      <c r="C16" s="4"/>
      <c r="D16" s="4"/>
      <c r="E16" s="4"/>
      <c r="F16" s="4"/>
      <c r="G16" s="6"/>
      <c r="H16" s="4"/>
      <c r="I16" s="9"/>
      <c r="J16" s="4"/>
      <c r="K16" s="11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2:31" ht="13.5" customHeight="1">
      <c r="B17" s="4"/>
      <c r="C17" s="4"/>
      <c r="D17" s="4"/>
      <c r="E17" s="4"/>
      <c r="F17" s="4"/>
      <c r="G17" s="6"/>
      <c r="H17" s="4"/>
      <c r="I17" s="9"/>
      <c r="J17" s="4"/>
      <c r="K17" s="11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2:31" ht="13.5" customHeight="1" thickBot="1">
      <c r="B18" s="4"/>
      <c r="C18" s="4"/>
      <c r="D18" s="4"/>
      <c r="E18" s="4"/>
      <c r="F18" s="4"/>
      <c r="G18" s="6"/>
      <c r="H18" s="4"/>
      <c r="I18" s="9"/>
      <c r="J18" s="4"/>
      <c r="K18" s="11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5"/>
      <c r="Z18" s="4"/>
      <c r="AA18" s="4"/>
      <c r="AB18" s="4"/>
      <c r="AC18" s="4"/>
      <c r="AD18" s="4"/>
      <c r="AE18" s="4"/>
    </row>
    <row r="19" spans="2:31" ht="13.5" customHeight="1">
      <c r="B19" s="4"/>
      <c r="C19" s="4"/>
      <c r="D19" s="4"/>
      <c r="E19" s="4"/>
      <c r="F19" s="4"/>
      <c r="G19" s="6"/>
      <c r="H19" s="4"/>
      <c r="I19" s="9"/>
      <c r="J19" s="4"/>
      <c r="K19" s="11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29"/>
      <c r="Z19" s="9"/>
      <c r="AA19" s="4"/>
      <c r="AB19" s="4"/>
      <c r="AC19" s="4"/>
      <c r="AD19" s="4"/>
      <c r="AE19" s="4"/>
    </row>
    <row r="20" spans="2:31" ht="13.5" customHeight="1">
      <c r="B20" s="4"/>
      <c r="C20" s="4"/>
      <c r="D20" s="4"/>
      <c r="E20" s="4"/>
      <c r="F20" s="4"/>
      <c r="G20" s="6"/>
      <c r="H20" s="4"/>
      <c r="I20" s="9"/>
      <c r="J20" s="4"/>
      <c r="K20" s="11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30"/>
      <c r="Z20" s="9"/>
      <c r="AA20" s="4"/>
      <c r="AB20" s="4"/>
      <c r="AC20" s="4"/>
      <c r="AD20" s="4"/>
      <c r="AE20" s="4"/>
    </row>
    <row r="21" spans="2:31" ht="13.5" customHeight="1">
      <c r="B21" s="4"/>
      <c r="C21" s="4"/>
      <c r="D21" s="4"/>
      <c r="E21" s="4"/>
      <c r="F21" s="4"/>
      <c r="G21" s="6"/>
      <c r="H21" s="4"/>
      <c r="I21" s="9"/>
      <c r="J21" s="4"/>
      <c r="K21" s="11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30"/>
      <c r="Z21" s="9"/>
      <c r="AA21" s="4"/>
      <c r="AB21" s="4"/>
      <c r="AC21" s="4"/>
      <c r="AD21" s="4"/>
      <c r="AE21" s="4"/>
    </row>
    <row r="22" spans="2:31" ht="13.5" customHeight="1">
      <c r="B22" s="4"/>
      <c r="C22" s="4"/>
      <c r="D22" s="4"/>
      <c r="E22" s="4"/>
      <c r="F22" s="4"/>
      <c r="G22" s="6"/>
      <c r="H22" s="4"/>
      <c r="I22" s="9"/>
      <c r="J22" s="4"/>
      <c r="K22" s="11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30"/>
      <c r="Z22" s="9"/>
      <c r="AA22" s="4"/>
      <c r="AB22" s="4"/>
      <c r="AC22" s="4"/>
      <c r="AD22" s="4"/>
      <c r="AE22" s="4"/>
    </row>
    <row r="23" spans="2:31" ht="13.5" customHeight="1">
      <c r="B23" s="4"/>
      <c r="C23" s="4"/>
      <c r="D23" s="4"/>
      <c r="E23" s="4"/>
      <c r="F23" s="4"/>
      <c r="G23" s="6"/>
      <c r="H23" s="4"/>
      <c r="I23" s="9"/>
      <c r="J23" s="4"/>
      <c r="K23" s="11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30"/>
      <c r="Z23" s="9"/>
      <c r="AA23" s="4"/>
      <c r="AB23" s="4"/>
      <c r="AC23" s="4"/>
      <c r="AD23" s="4"/>
      <c r="AE23" s="4"/>
    </row>
    <row r="24" spans="2:31" ht="13.5" customHeight="1">
      <c r="B24" s="4"/>
      <c r="C24" s="4"/>
      <c r="D24" s="4"/>
      <c r="E24" s="4"/>
      <c r="F24" s="4"/>
      <c r="G24" s="6"/>
      <c r="H24" s="4"/>
      <c r="I24" s="9"/>
      <c r="J24" s="4"/>
      <c r="K24" s="11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30"/>
      <c r="Z24" s="9"/>
      <c r="AA24" s="4"/>
      <c r="AB24" s="4"/>
      <c r="AC24" s="4"/>
      <c r="AD24" s="4"/>
      <c r="AE24" s="4"/>
    </row>
    <row r="25" spans="2:31" ht="13.5" customHeight="1">
      <c r="B25" s="4"/>
      <c r="C25" s="4"/>
      <c r="D25" s="4"/>
      <c r="E25" s="4"/>
      <c r="F25" s="4"/>
      <c r="G25" s="6"/>
      <c r="H25" s="4"/>
      <c r="I25" s="9"/>
      <c r="J25" s="4"/>
      <c r="K25" s="11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30"/>
      <c r="Z25" s="9"/>
      <c r="AA25" s="4"/>
      <c r="AB25" s="4"/>
      <c r="AC25" s="4"/>
      <c r="AD25" s="4"/>
      <c r="AE25" s="4"/>
    </row>
    <row r="26" spans="2:31" ht="13.5" customHeight="1">
      <c r="B26" s="4"/>
      <c r="C26" s="4"/>
      <c r="D26" s="4"/>
      <c r="E26" s="4"/>
      <c r="F26" s="4"/>
      <c r="G26" s="6"/>
      <c r="H26" s="4"/>
      <c r="I26" s="9"/>
      <c r="J26" s="4"/>
      <c r="K26" s="11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30"/>
      <c r="Z26" s="9"/>
      <c r="AA26" s="4"/>
      <c r="AB26" s="4"/>
      <c r="AC26" s="4"/>
      <c r="AD26" s="4"/>
      <c r="AE26" s="4"/>
    </row>
    <row r="27" spans="2:31" ht="13.5" customHeight="1">
      <c r="B27" s="4"/>
      <c r="C27" s="4"/>
      <c r="D27" s="4"/>
      <c r="E27" s="4"/>
      <c r="F27" s="4"/>
      <c r="G27" s="6"/>
      <c r="H27" s="4"/>
      <c r="I27" s="9"/>
      <c r="J27" s="4"/>
      <c r="K27" s="11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30"/>
      <c r="Z27" s="9"/>
      <c r="AA27" s="4"/>
      <c r="AB27" s="4"/>
      <c r="AC27" s="4"/>
      <c r="AD27" s="4"/>
      <c r="AE27" s="4"/>
    </row>
    <row r="28" spans="2:31" ht="13.5" customHeight="1">
      <c r="B28" s="4"/>
      <c r="C28" s="4"/>
      <c r="D28" s="4"/>
      <c r="E28" s="4"/>
      <c r="F28" s="4"/>
      <c r="G28" s="6"/>
      <c r="H28" s="4"/>
      <c r="I28" s="9"/>
      <c r="J28" s="4"/>
      <c r="K28" s="11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30"/>
      <c r="Z28" s="9"/>
      <c r="AA28" s="4"/>
      <c r="AB28" s="4"/>
      <c r="AC28" s="4"/>
      <c r="AD28" s="4"/>
      <c r="AE28" s="4"/>
    </row>
    <row r="29" spans="2:31" ht="13.5" customHeight="1">
      <c r="B29" s="4"/>
      <c r="C29" s="4"/>
      <c r="D29" s="4"/>
      <c r="E29" s="4"/>
      <c r="F29" s="4"/>
      <c r="G29" s="6"/>
      <c r="H29" s="4"/>
      <c r="I29" s="9"/>
      <c r="J29" s="4"/>
      <c r="K29" s="11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30"/>
      <c r="Z29" s="9"/>
      <c r="AA29" s="4"/>
      <c r="AB29" s="4"/>
      <c r="AC29" s="4"/>
      <c r="AD29" s="4"/>
      <c r="AE29" s="4"/>
    </row>
    <row r="30" spans="2:31" ht="13.5" customHeight="1">
      <c r="B30" s="4"/>
      <c r="C30" s="4"/>
      <c r="D30" s="4"/>
      <c r="E30" s="4"/>
      <c r="F30" s="4"/>
      <c r="G30" s="6"/>
      <c r="H30" s="4"/>
      <c r="I30" s="9"/>
      <c r="J30" s="4"/>
      <c r="K30" s="11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30"/>
      <c r="Z30" s="9"/>
      <c r="AA30" s="4"/>
      <c r="AB30" s="4"/>
      <c r="AC30" s="4"/>
      <c r="AD30" s="4"/>
      <c r="AE30" s="4"/>
    </row>
    <row r="31" spans="2:31" ht="13.5" customHeight="1">
      <c r="B31" s="4"/>
      <c r="C31" s="4"/>
      <c r="D31" s="4"/>
      <c r="E31" s="4"/>
      <c r="F31" s="4"/>
      <c r="G31" s="6"/>
      <c r="H31" s="4"/>
      <c r="I31" s="9"/>
      <c r="J31" s="4"/>
      <c r="K31" s="11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30"/>
      <c r="Z31" s="9"/>
      <c r="AA31" s="4"/>
      <c r="AB31" s="4"/>
      <c r="AC31" s="4"/>
      <c r="AD31" s="4"/>
      <c r="AE31" s="4"/>
    </row>
    <row r="32" spans="2:31" ht="13.5" customHeight="1">
      <c r="B32" s="4"/>
      <c r="C32" s="4"/>
      <c r="D32" s="4"/>
      <c r="E32" s="4"/>
      <c r="F32" s="4"/>
      <c r="G32" s="6"/>
      <c r="H32" s="4"/>
      <c r="I32" s="9"/>
      <c r="J32" s="4"/>
      <c r="K32" s="11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30"/>
      <c r="Z32" s="9"/>
      <c r="AA32" s="4"/>
      <c r="AB32" s="4"/>
      <c r="AC32" s="4"/>
      <c r="AD32" s="4"/>
      <c r="AE32" s="4"/>
    </row>
    <row r="33" spans="2:31" ht="13.5" customHeight="1">
      <c r="B33" s="4"/>
      <c r="C33" s="4"/>
      <c r="D33" s="4"/>
      <c r="E33" s="4"/>
      <c r="F33" s="4"/>
      <c r="G33" s="6"/>
      <c r="H33" s="4"/>
      <c r="I33" s="9"/>
      <c r="J33" s="4"/>
      <c r="K33" s="11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30"/>
      <c r="Z33" s="9"/>
      <c r="AA33" s="4"/>
      <c r="AB33" s="4"/>
      <c r="AC33" s="4"/>
      <c r="AD33" s="4"/>
      <c r="AE33" s="4"/>
    </row>
    <row r="34" spans="2:31" ht="13.5" customHeight="1">
      <c r="B34" s="4"/>
      <c r="C34" s="4"/>
      <c r="D34" s="4"/>
      <c r="E34" s="4"/>
      <c r="F34" s="4"/>
      <c r="G34" s="6"/>
      <c r="H34" s="4"/>
      <c r="I34" s="9"/>
      <c r="J34" s="4"/>
      <c r="K34" s="11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30"/>
      <c r="Z34" s="9"/>
      <c r="AA34" s="4"/>
      <c r="AB34" s="4"/>
      <c r="AC34" s="4"/>
      <c r="AD34" s="4"/>
      <c r="AE34" s="4"/>
    </row>
    <row r="35" spans="2:31" ht="13.5" customHeight="1">
      <c r="B35" s="4"/>
      <c r="C35" s="4"/>
      <c r="D35" s="4"/>
      <c r="E35" s="4"/>
      <c r="F35" s="4"/>
      <c r="G35" s="6"/>
      <c r="H35" s="4"/>
      <c r="I35" s="9"/>
      <c r="J35" s="4"/>
      <c r="K35" s="11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30"/>
      <c r="Z35" s="9"/>
      <c r="AA35" s="4"/>
      <c r="AB35" s="4"/>
      <c r="AC35" s="4"/>
      <c r="AD35" s="4"/>
      <c r="AE35" s="4"/>
    </row>
    <row r="36" spans="2:31" ht="13.5" customHeight="1" thickBot="1">
      <c r="B36" s="4"/>
      <c r="C36" s="4"/>
      <c r="D36" s="4"/>
      <c r="E36" s="4"/>
      <c r="F36" s="4"/>
      <c r="G36" s="6"/>
      <c r="H36" s="19"/>
      <c r="I36" s="17"/>
      <c r="J36" s="19"/>
      <c r="K36" s="20"/>
      <c r="L36" s="18"/>
      <c r="M36" s="21"/>
      <c r="N36" s="17"/>
      <c r="O36" s="18"/>
      <c r="P36" s="19"/>
      <c r="Q36" s="20"/>
      <c r="R36" s="18"/>
      <c r="S36" s="21"/>
      <c r="T36" s="17"/>
      <c r="U36" s="18"/>
      <c r="V36" s="19"/>
      <c r="W36" s="20"/>
      <c r="X36" s="18"/>
      <c r="Y36" s="21"/>
      <c r="Z36" s="9"/>
      <c r="AA36" s="4"/>
      <c r="AB36" s="4"/>
      <c r="AC36" s="4"/>
      <c r="AD36" s="4"/>
      <c r="AE36" s="4"/>
    </row>
    <row r="37" spans="2:31" ht="13.5" customHeight="1">
      <c r="B37" s="4"/>
      <c r="C37" s="4"/>
      <c r="D37" s="4"/>
      <c r="E37" s="4"/>
      <c r="F37" s="4"/>
      <c r="G37" s="4"/>
      <c r="H37" s="8"/>
      <c r="I37" s="8"/>
      <c r="J37" s="8"/>
      <c r="K37" s="14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4"/>
      <c r="AA37" s="4"/>
      <c r="AB37" s="4"/>
      <c r="AC37" s="4"/>
      <c r="AD37" s="4"/>
      <c r="AE37" s="4"/>
    </row>
    <row r="38" spans="2:31" ht="13.5" customHeight="1">
      <c r="B38" s="4"/>
      <c r="C38" s="4"/>
      <c r="D38" s="4"/>
      <c r="E38" s="4"/>
      <c r="F38" s="4"/>
      <c r="G38" s="4"/>
      <c r="H38" s="4"/>
      <c r="I38" s="4"/>
      <c r="J38" s="4"/>
      <c r="K38" s="11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 ht="13.5" customHeight="1">
      <c r="B39" s="4"/>
      <c r="C39" s="4"/>
      <c r="D39" s="4"/>
      <c r="E39" s="4"/>
      <c r="F39" s="4"/>
      <c r="G39" s="4"/>
      <c r="H39" s="4"/>
      <c r="I39" s="4"/>
      <c r="J39" s="4"/>
      <c r="K39" s="11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ht="13.5" customHeight="1">
      <c r="B40" s="4"/>
      <c r="C40" s="4"/>
      <c r="D40" s="4"/>
      <c r="E40" s="4"/>
      <c r="F40" s="4"/>
      <c r="G40" s="4"/>
      <c r="H40" s="4"/>
      <c r="I40" s="4"/>
      <c r="J40" s="4"/>
      <c r="K40" s="11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 ht="13.5" customHeight="1">
      <c r="B41" s="4"/>
      <c r="C41" s="4"/>
      <c r="D41" s="4"/>
      <c r="E41" s="4"/>
      <c r="F41" s="4"/>
      <c r="G41" s="4"/>
      <c r="H41" s="4"/>
      <c r="I41" s="4"/>
      <c r="J41" s="4"/>
      <c r="K41" s="11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 ht="13.5" customHeight="1">
      <c r="B42" s="4"/>
      <c r="C42" s="4"/>
      <c r="D42" s="4"/>
      <c r="E42" s="4"/>
      <c r="F42" s="4"/>
      <c r="G42" s="4"/>
      <c r="H42" s="4"/>
      <c r="I42" s="4"/>
      <c r="J42" s="4"/>
      <c r="K42" s="11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2:31" ht="13.5" customHeight="1">
      <c r="B43" s="4"/>
      <c r="C43" s="4"/>
      <c r="D43" s="4"/>
      <c r="E43" s="4"/>
      <c r="F43" s="4"/>
      <c r="G43" s="4"/>
      <c r="H43" s="4"/>
      <c r="I43" s="4"/>
      <c r="J43" s="4"/>
      <c r="K43" s="11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2:31" ht="13.5" customHeight="1">
      <c r="B44" s="4"/>
      <c r="C44" s="4"/>
      <c r="D44" s="4"/>
      <c r="E44" s="4"/>
      <c r="F44" s="4"/>
      <c r="G44" s="4"/>
      <c r="H44" s="4"/>
      <c r="I44" s="4"/>
      <c r="J44" s="4"/>
      <c r="K44" s="11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2:31" ht="13.5" customHeight="1">
      <c r="B45" s="4"/>
      <c r="C45" s="4"/>
      <c r="D45" s="4"/>
      <c r="E45" s="4"/>
      <c r="F45" s="4"/>
      <c r="G45" s="4"/>
      <c r="H45" s="4"/>
      <c r="I45" s="4"/>
      <c r="J45" s="4"/>
      <c r="K45" s="11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2:31" ht="4.5" customHeight="1"/>
    <row r="47" spans="2:31" ht="20.100000000000001" customHeight="1">
      <c r="B47" s="1" t="s">
        <v>33</v>
      </c>
    </row>
    <row r="48" spans="2:31" ht="20.100000000000001" customHeight="1">
      <c r="B48" s="31" t="s">
        <v>29</v>
      </c>
      <c r="C48" s="12"/>
      <c r="D48" s="12"/>
      <c r="E48" s="12"/>
      <c r="F48" s="12"/>
      <c r="G48" s="12"/>
      <c r="H48" s="12"/>
      <c r="I48" s="12"/>
      <c r="J48" s="12"/>
      <c r="K48" s="13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2:31" ht="20.100000000000001" customHeight="1">
      <c r="B49" s="31" t="s">
        <v>43</v>
      </c>
      <c r="C49" s="12"/>
      <c r="D49" s="12"/>
      <c r="E49" s="12"/>
      <c r="F49" s="12"/>
      <c r="G49" s="12"/>
      <c r="H49" s="12"/>
      <c r="I49" s="12"/>
      <c r="J49" s="12"/>
      <c r="K49" s="13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2:31" ht="20.100000000000001" customHeight="1">
      <c r="B50" s="12"/>
      <c r="C50" s="12"/>
      <c r="D50" s="12"/>
      <c r="E50" s="12"/>
      <c r="F50" s="12"/>
      <c r="G50" s="12"/>
      <c r="H50" s="12"/>
      <c r="I50" s="12"/>
      <c r="J50" s="12"/>
      <c r="K50" s="13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</sheetData>
  <mergeCells count="41">
    <mergeCell ref="Y9:AC9"/>
    <mergeCell ref="Y10:AC10"/>
    <mergeCell ref="D2:Z2"/>
    <mergeCell ref="C11:D11"/>
    <mergeCell ref="E11:N11"/>
    <mergeCell ref="O11:S11"/>
    <mergeCell ref="T11:X11"/>
    <mergeCell ref="Y11:AC11"/>
    <mergeCell ref="C9:D9"/>
    <mergeCell ref="T8:X8"/>
    <mergeCell ref="C12:D12"/>
    <mergeCell ref="E12:N12"/>
    <mergeCell ref="O12:S12"/>
    <mergeCell ref="T12:X12"/>
    <mergeCell ref="E9:N9"/>
    <mergeCell ref="O9:S9"/>
    <mergeCell ref="T9:X9"/>
    <mergeCell ref="Y12:AC12"/>
    <mergeCell ref="C10:D10"/>
    <mergeCell ref="E10:N10"/>
    <mergeCell ref="O10:S10"/>
    <mergeCell ref="T10:X10"/>
    <mergeCell ref="T6:X6"/>
    <mergeCell ref="C7:D7"/>
    <mergeCell ref="E7:N7"/>
    <mergeCell ref="O7:S7"/>
    <mergeCell ref="T7:X7"/>
    <mergeCell ref="Y7:AC7"/>
    <mergeCell ref="C8:D8"/>
    <mergeCell ref="E8:N8"/>
    <mergeCell ref="O8:S8"/>
    <mergeCell ref="Y6:AC6"/>
    <mergeCell ref="Y8:AC8"/>
    <mergeCell ref="C5:D5"/>
    <mergeCell ref="E5:N5"/>
    <mergeCell ref="O5:S5"/>
    <mergeCell ref="T5:X5"/>
    <mergeCell ref="Y5:AC5"/>
    <mergeCell ref="C6:D6"/>
    <mergeCell ref="E6:N6"/>
    <mergeCell ref="O6:S6"/>
  </mergeCells>
  <phoneticPr fontId="1"/>
  <pageMargins left="0.67" right="0.39370078740157483" top="0.5" bottom="0.19685039370078741" header="0.51181102362204722" footer="0.2"/>
  <pageSetup paperSize="9" scale="11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269BCB44-3319-4114-98EE-5328202A7030}"/>
</file>

<file path=customXml/itemProps2.xml><?xml version="1.0" encoding="utf-8"?>
<ds:datastoreItem xmlns:ds="http://schemas.openxmlformats.org/officeDocument/2006/customXml" ds:itemID="{2333E225-41C0-4446-BB6B-07E2CE125310}"/>
</file>

<file path=customXml/itemProps3.xml><?xml version="1.0" encoding="utf-8"?>
<ds:datastoreItem xmlns:ds="http://schemas.openxmlformats.org/officeDocument/2006/customXml" ds:itemID="{378C5B71-DF74-4FF6-B925-99F7C27FCF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ﾊﾟﾚｰﾄ図元ﾃﾞｰﾀ</vt:lpstr>
      <vt:lpstr>ﾊﾟﾚｰﾄ図演習</vt:lpstr>
      <vt:lpstr>ﾊﾟﾚｰﾄ図作成例</vt:lpstr>
      <vt:lpstr>ﾊﾟﾚｰﾄ図演習!Print_Area</vt:lpstr>
      <vt:lpstr>ﾊﾟﾚｰﾄ図作成例!Print_Area</vt:lpstr>
    </vt:vector>
  </TitlesOfParts>
  <Company>情報システム部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CX0 畑　吉伸</dc:creator>
  <cp:lastModifiedBy>s890376</cp:lastModifiedBy>
  <cp:lastPrinted>2015-10-23T03:25:30Z</cp:lastPrinted>
  <dcterms:created xsi:type="dcterms:W3CDTF">2010-10-20T04:58:32Z</dcterms:created>
  <dcterms:modified xsi:type="dcterms:W3CDTF">2020-02-18T02:29:06Z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2003331846</vt:i4>
  </property>
  <property fmtid="{D5CDD505-2E9C-101B-9397-08002B2CF9AE}" pid="3" name="_NewReviewCycle">
    <vt:lpwstr/>
  </property>
  <property fmtid="{D5CDD505-2E9C-101B-9397-08002B2CF9AE}" pid="4" name="_EmailSubject">
    <vt:lpwstr>ＱＣ教育資料について</vt:lpwstr>
  </property>
  <property fmtid="{D5CDD505-2E9C-101B-9397-08002B2CF9AE}" pid="5" name="_AuthorEmail">
    <vt:lpwstr>masahiro2_saitou@jatco.co.jp</vt:lpwstr>
  </property>
  <property fmtid="{D5CDD505-2E9C-101B-9397-08002B2CF9AE}" pid="6" name="_AuthorEmailDisplayName">
    <vt:lpwstr>SAITOU, MASAHIRO</vt:lpwstr>
  </property>
  <property fmtid="{D5CDD505-2E9C-101B-9397-08002B2CF9AE}" pid="7" name="_ReviewingToolsShownOnce">
    <vt:lpwstr/>
  </property>
  <property fmtid="{D5CDD505-2E9C-101B-9397-08002B2CF9AE}" pid="8" name="ContentTypeId">
    <vt:lpwstr>0x010100EF78CFC77271354195C530399E11D87F</vt:lpwstr>
  </property>
</Properties>
</file>